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30 от 13.12.2024 О бюджете на 2025-2027 гг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Лист1!$A$1:$G$132</definedName>
  </definedNames>
  <calcPr calcId="162913" refMode="R1C1"/>
</workbook>
</file>

<file path=xl/calcChain.xml><?xml version="1.0" encoding="utf-8"?>
<calcChain xmlns="http://schemas.openxmlformats.org/spreadsheetml/2006/main">
  <c r="F20" i="1" l="1"/>
  <c r="F47" i="1"/>
  <c r="F131" i="1"/>
  <c r="F130" i="1" s="1"/>
  <c r="F129" i="1" s="1"/>
  <c r="F128" i="1" s="1"/>
  <c r="F127" i="1" s="1"/>
  <c r="F126" i="1" s="1"/>
  <c r="F113" i="1"/>
  <c r="F115" i="1"/>
  <c r="F54" i="1"/>
  <c r="F45" i="1" l="1"/>
  <c r="F44" i="1"/>
  <c r="F43" i="1"/>
  <c r="F42" i="1" s="1"/>
  <c r="F58" i="1"/>
  <c r="F57" i="1" s="1"/>
  <c r="F56" i="1" s="1"/>
  <c r="F95" i="1"/>
  <c r="F76" i="1" l="1"/>
  <c r="F91" i="1"/>
  <c r="F90" i="1"/>
  <c r="F53" i="1" l="1"/>
  <c r="F52" i="1" s="1"/>
  <c r="F63" i="1"/>
  <c r="F67" i="1"/>
  <c r="F114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73" i="1"/>
  <c r="F72" i="1" s="1"/>
  <c r="F71" i="1" s="1"/>
  <c r="F70" i="1" s="1"/>
  <c r="F69" i="1" s="1"/>
  <c r="F118" i="1"/>
  <c r="F117" i="1" s="1"/>
  <c r="F81" i="1"/>
  <c r="F80" i="1" s="1"/>
  <c r="F87" i="1"/>
  <c r="F86" i="1" s="1"/>
  <c r="F85" i="1" s="1"/>
  <c r="F84" i="1" s="1"/>
  <c r="F83" i="1" s="1"/>
  <c r="F99" i="1"/>
  <c r="F97" i="1" s="1"/>
  <c r="F96" i="1" s="1"/>
  <c r="F104" i="1"/>
  <c r="F103" i="1" s="1"/>
  <c r="F102" i="1" s="1"/>
  <c r="F101" i="1" s="1"/>
  <c r="F124" i="1"/>
  <c r="F123" i="1" s="1"/>
  <c r="F122" i="1" s="1"/>
  <c r="F121" i="1" s="1"/>
  <c r="F120" i="1" s="1"/>
  <c r="F34" i="1" l="1"/>
  <c r="F30" i="1"/>
  <c r="F62" i="1"/>
  <c r="F61" i="1" s="1"/>
  <c r="F27" i="1"/>
  <c r="F112" i="1"/>
  <c r="F79" i="1"/>
  <c r="F78" i="1" s="1"/>
  <c r="F77" i="1" s="1"/>
  <c r="F21" i="1" l="1"/>
  <c r="F111" i="1"/>
  <c r="F110" i="1" s="1"/>
</calcChain>
</file>

<file path=xl/sharedStrings.xml><?xml version="1.0" encoding="utf-8"?>
<sst xmlns="http://schemas.openxmlformats.org/spreadsheetml/2006/main" count="446" uniqueCount="193">
  <si>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</si>
  <si>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</si>
  <si>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</si>
  <si>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</si>
  <si>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</si>
  <si>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</si>
  <si>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</si>
  <si>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</si>
  <si>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</si>
  <si>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</si>
  <si>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</si>
  <si>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</si>
  <si>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</si>
  <si>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</si>
  <si>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</si>
  <si>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</si>
  <si>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</si>
  <si>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</si>
  <si>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</si>
  <si>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</si>
  <si>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</si>
  <si>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</si>
  <si>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</si>
  <si>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</si>
  <si>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</si>
  <si>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</si>
  <si>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</si>
  <si>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</si>
  <si>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</si>
  <si>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</si>
  <si>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</si>
  <si>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</si>
  <si>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</si>
  <si>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</si>
  <si>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</si>
  <si>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</si>
  <si>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</si>
  <si>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</si>
  <si>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</si>
  <si>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</si>
  <si>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</si>
  <si>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</si>
  <si>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</si>
  <si>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</si>
  <si>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</si>
  <si>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</si>
  <si>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</si>
  <si>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</si>
  <si>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</si>
  <si>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</si>
  <si>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</si>
  <si>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</si>
  <si>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</si>
  <si>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</si>
  <si>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</si>
  <si>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</si>
  <si>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</si>
  <si>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</si>
  <si>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</si>
  <si>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</si>
  <si>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</si>
  <si>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</si>
  <si>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</si>
  <si>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</si>
  <si>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</si>
  <si>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</si>
  <si>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</si>
  <si>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</si>
  <si>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</si>
  <si>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</si>
  <si>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</si>
  <si>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</si>
  <si>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</si>
  <si>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</si>
  <si>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</si>
  <si>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</si>
  <si>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</si>
  <si>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</si>
  <si>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</si>
  <si>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</si>
  <si>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</si>
  <si>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</si>
  <si>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</si>
  <si>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</si>
  <si>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</si>
  <si>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</si>
  <si>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</si>
  <si>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</si>
  <si>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</si>
  <si>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</si>
  <si>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</si>
  <si>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</si>
  <si>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</si>
  <si>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</si>
  <si>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</si>
  <si>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</si>
  <si>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</si>
  <si>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</si>
  <si>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</si>
  <si>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</si>
  <si>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</si>
  <si>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</si>
  <si>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</si>
  <si>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</si>
  <si>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</si>
  <si>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</si>
  <si>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</si>
  <si>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</si>
  <si>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</si>
  <si>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</si>
  <si>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</si>
  <si>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</si>
  <si>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</si>
  <si>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</si>
  <si>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</si>
  <si>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</si>
  <si>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</si>
  <si>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</si>
  <si>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</si>
  <si>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</si>
  <si>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</si>
  <si>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</si>
  <si>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</si>
  <si>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</si>
  <si>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</si>
  <si>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</si>
  <si>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</si>
  <si>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</si>
  <si>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</si>
  <si>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</si>
  <si>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</si>
  <si>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</si>
  <si>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</si>
  <si>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</si>
  <si>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</si>
  <si>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</si>
  <si>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</si>
  <si>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</si>
  <si>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</si>
  <si>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</si>
  <si>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</si>
  <si>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</si>
  <si>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</si>
  <si>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</si>
  <si>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</si>
  <si>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</si>
  <si>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</si>
  <si>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</si>
  <si>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</si>
  <si>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</si>
  <si>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</si>
  <si>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</si>
  <si>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</si>
  <si>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</si>
  <si>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</si>
  <si>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</si>
  <si>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</si>
  <si>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</si>
  <si>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</si>
  <si>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</si>
  <si>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</si>
  <si>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</si>
  <si>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</si>
  <si>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</si>
  <si>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</si>
  <si>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</si>
  <si>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</si>
  <si>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</si>
  <si>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</si>
  <si>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</si>
  <si>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</si>
  <si>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</si>
  <si>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11</t>
  </si>
  <si>
    <t>78 0 00 00000</t>
  </si>
  <si>
    <t>78 1 00 00000</t>
  </si>
  <si>
    <t>78 1 00 С1403</t>
  </si>
  <si>
    <t>и непрограммным направлениям деятельности, группам видов расходов классификации расходов местного бюджета на 2025 год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</si>
  <si>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</si>
  <si>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</si>
  <si>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</si>
  <si>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</si>
  <si>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</si>
  <si>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</si>
  <si>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</si>
  <si>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</si>
  <si>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</si>
  <si>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</si>
  <si>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</si>
  <si>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</si>
  <si>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</si>
  <si>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</si>
  <si>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>СУММА на 2025 год</t>
  </si>
  <si>
    <t xml:space="preserve"> Приложение № 5
к  решению Собрания  депутатов Краснознаменского сельсовета
 Касторенского района
«О  бюджете Краснознаменского сельсовета
на 2025 год и плановый период 2026-2027 годов»
 №  30  от 13 декабря 2024г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</si>
</sst>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52" t="s">
        <v>192</v>
      </c>
      <c r="C1" s="52"/>
      <c r="D1" s="52"/>
      <c r="E1" s="52"/>
      <c r="F1" s="52"/>
    </row>
    <row r="2" spans="1:7" ht="13.9" customHeight="1" x14ac:dyDescent="0.25">
      <c r="A2" s="5"/>
      <c r="B2" s="52"/>
      <c r="C2" s="52"/>
      <c r="D2" s="52"/>
      <c r="E2" s="52"/>
      <c r="F2" s="52"/>
    </row>
    <row r="3" spans="1:7" ht="13.15" customHeight="1" x14ac:dyDescent="0.25">
      <c r="A3" s="4"/>
      <c r="B3" s="52"/>
      <c r="C3" s="52"/>
      <c r="D3" s="52"/>
      <c r="E3" s="52"/>
      <c r="F3" s="52"/>
    </row>
    <row r="4" spans="1:7" ht="13.15" customHeight="1" x14ac:dyDescent="0.25">
      <c r="A4" s="3"/>
      <c r="B4" s="52"/>
      <c r="C4" s="52"/>
      <c r="D4" s="52"/>
      <c r="E4" s="52"/>
      <c r="F4" s="52"/>
    </row>
    <row r="5" spans="1:7" ht="13.15" customHeight="1" x14ac:dyDescent="0.25">
      <c r="A5" s="4"/>
      <c r="B5" s="52"/>
      <c r="C5" s="52"/>
      <c r="D5" s="52"/>
      <c r="E5" s="52"/>
      <c r="F5" s="52"/>
    </row>
    <row r="6" spans="1:7" ht="13.15" customHeight="1" x14ac:dyDescent="0.25">
      <c r="A6" s="4"/>
      <c r="B6" s="52"/>
      <c r="C6" s="52"/>
      <c r="D6" s="52"/>
      <c r="E6" s="52"/>
      <c r="F6" s="52"/>
    </row>
    <row r="7" spans="1:7" ht="13.15" customHeight="1" x14ac:dyDescent="0.25">
      <c r="A7" s="4"/>
      <c r="B7" s="52"/>
      <c r="C7" s="52"/>
      <c r="D7" s="52"/>
      <c r="E7" s="52"/>
      <c r="F7" s="52"/>
    </row>
    <row r="8" spans="1:7" ht="13.15" customHeight="1" x14ac:dyDescent="0.25">
      <c r="A8" s="4"/>
      <c r="B8" s="52"/>
      <c r="C8" s="52"/>
      <c r="D8" s="52"/>
      <c r="E8" s="52"/>
      <c r="F8" s="52"/>
    </row>
    <row r="9" spans="1:7" ht="13.15" customHeight="1" x14ac:dyDescent="0.25">
      <c r="A9" s="4"/>
      <c r="B9" s="52"/>
      <c r="C9" s="52"/>
      <c r="D9" s="52"/>
      <c r="E9" s="52"/>
      <c r="F9" s="52"/>
    </row>
    <row r="10" spans="1:7" ht="20.25" customHeight="1" x14ac:dyDescent="0.25">
      <c r="A10" s="4"/>
      <c r="B10" s="52"/>
      <c r="C10" s="52"/>
      <c r="D10" s="52"/>
      <c r="E10" s="52"/>
      <c r="F10" s="5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54" t="s">
        <v>0</v>
      </c>
      <c r="B13" s="54"/>
      <c r="C13" s="54"/>
      <c r="D13" s="54"/>
      <c r="E13" s="54"/>
    </row>
    <row r="14" spans="1:7" ht="13.15" customHeight="1" x14ac:dyDescent="0.25">
      <c r="A14" s="54" t="s">
        <v>70</v>
      </c>
      <c r="B14" s="54"/>
      <c r="C14" s="54"/>
      <c r="D14" s="54"/>
      <c r="E14" s="54"/>
    </row>
    <row r="15" spans="1:7" ht="13.15" customHeight="1" x14ac:dyDescent="0.25">
      <c r="A15" s="54" t="s">
        <v>120</v>
      </c>
      <c r="B15" s="54"/>
      <c r="C15" s="54"/>
      <c r="D15" s="54"/>
      <c r="E15" s="54"/>
    </row>
    <row r="16" spans="1:7" ht="37.15" customHeight="1" x14ac:dyDescent="0.25">
      <c r="A16" s="53" t="s">
        <v>176</v>
      </c>
      <c r="B16" s="53"/>
      <c r="C16" s="53"/>
      <c r="D16" s="53"/>
      <c r="E16" s="5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191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F26+F32+F36+F41+F46+F51+F55+F59+F60+F68+F74+F75+F82+F88+F94+F100+F105+F116+F119+F125+F132</f>
        <v>2854643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F22+F27+F37+F47</f>
        <v>2139697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494252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494252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494252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494252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494252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396635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4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391635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391635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391635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391635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 x14ac:dyDescent="0.25">
      <c r="A42" s="49" t="s">
        <v>177</v>
      </c>
      <c r="B42" s="24" t="s">
        <v>34</v>
      </c>
      <c r="C42" s="24" t="s">
        <v>172</v>
      </c>
      <c r="D42" s="28"/>
      <c r="E42" s="29"/>
      <c r="F42" s="30">
        <f>F43</f>
        <v>5000</v>
      </c>
      <c r="G42" s="32"/>
    </row>
    <row r="43" spans="1:7" ht="21.6" customHeight="1" x14ac:dyDescent="0.25">
      <c r="A43" s="50" t="s">
        <v>177</v>
      </c>
      <c r="B43" s="24" t="s">
        <v>34</v>
      </c>
      <c r="C43" s="24" t="s">
        <v>172</v>
      </c>
      <c r="D43" s="24" t="s">
        <v>173</v>
      </c>
      <c r="E43" s="29"/>
      <c r="F43" s="30">
        <f>F46</f>
        <v>5000</v>
      </c>
      <c r="G43" s="32"/>
    </row>
    <row r="44" spans="1:7" ht="21.6" customHeight="1" x14ac:dyDescent="0.25">
      <c r="A44" s="50" t="s">
        <v>178</v>
      </c>
      <c r="B44" s="24" t="s">
        <v>34</v>
      </c>
      <c r="C44" s="24" t="s">
        <v>172</v>
      </c>
      <c r="D44" s="24" t="s">
        <v>174</v>
      </c>
      <c r="E44" s="29"/>
      <c r="F44" s="30">
        <f>F46</f>
        <v>5000</v>
      </c>
      <c r="G44" s="32"/>
    </row>
    <row r="45" spans="1:7" ht="21.6" customHeight="1" x14ac:dyDescent="0.25">
      <c r="A45" s="50" t="s">
        <v>179</v>
      </c>
      <c r="B45" s="24" t="s">
        <v>34</v>
      </c>
      <c r="C45" s="24" t="s">
        <v>172</v>
      </c>
      <c r="D45" s="24" t="s">
        <v>175</v>
      </c>
      <c r="E45" s="29"/>
      <c r="F45" s="30">
        <f>F46</f>
        <v>5000</v>
      </c>
      <c r="G45" s="32"/>
    </row>
    <row r="46" spans="1:7" ht="21.6" customHeight="1" x14ac:dyDescent="0.25">
      <c r="A46" s="50" t="s">
        <v>180</v>
      </c>
      <c r="B46" s="24" t="s">
        <v>34</v>
      </c>
      <c r="C46" s="24" t="s">
        <v>172</v>
      </c>
      <c r="D46" s="24" t="s">
        <v>175</v>
      </c>
      <c r="E46" s="29">
        <v>870</v>
      </c>
      <c r="F46" s="30">
        <v>5000</v>
      </c>
      <c r="G46" s="32"/>
    </row>
    <row r="47" spans="1:7" ht="24.75" customHeight="1" x14ac:dyDescent="0.2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F51+F55+F59+F60+F68</f>
        <v>1179715</v>
      </c>
      <c r="G47" s="32"/>
    </row>
    <row r="48" spans="1:7" ht="38.25" x14ac:dyDescent="0.2">
      <c r="A48" s="7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 x14ac:dyDescent="0.2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5" t="s">
        <v>148</v>
      </c>
      <c r="G49" s="40"/>
    </row>
    <row r="50" spans="1:7" ht="25.5" x14ac:dyDescent="0.2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 x14ac:dyDescent="0.2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 x14ac:dyDescent="0.2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18715</v>
      </c>
      <c r="G52" s="32"/>
    </row>
    <row r="53" spans="1:7" ht="25.5" x14ac:dyDescent="0.2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18715</v>
      </c>
      <c r="G53" s="32"/>
    </row>
    <row r="54" spans="1:7" ht="25.5" x14ac:dyDescent="0.2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f>F55</f>
        <v>18715</v>
      </c>
      <c r="G54" s="32"/>
    </row>
    <row r="55" spans="1:7" ht="30" customHeight="1" x14ac:dyDescent="0.2">
      <c r="A55" s="6" t="s">
        <v>15</v>
      </c>
      <c r="B55" s="9" t="s">
        <v>34</v>
      </c>
      <c r="C55" s="9" t="s">
        <v>41</v>
      </c>
      <c r="D55" s="9" t="s">
        <v>66</v>
      </c>
      <c r="E55" s="9" t="s">
        <v>74</v>
      </c>
      <c r="F55" s="13">
        <v>18715</v>
      </c>
      <c r="G55" s="32"/>
    </row>
    <row r="56" spans="1:7" ht="30" customHeight="1" thickBot="1" x14ac:dyDescent="0.25">
      <c r="A56" s="4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1100000</v>
      </c>
      <c r="G56" s="32"/>
    </row>
    <row r="57" spans="1:7" ht="30" customHeight="1" thickBot="1" x14ac:dyDescent="0.25">
      <c r="A57" s="42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1100000</v>
      </c>
      <c r="G57" s="32"/>
    </row>
    <row r="58" spans="1:7" ht="30" customHeight="1" thickBot="1" x14ac:dyDescent="0.25">
      <c r="A58" s="42" t="s">
        <v>167</v>
      </c>
      <c r="B58" s="9" t="s">
        <v>34</v>
      </c>
      <c r="C58" s="9" t="s">
        <v>41</v>
      </c>
      <c r="D58" s="9" t="s">
        <v>170</v>
      </c>
      <c r="E58" s="9"/>
      <c r="F58" s="44">
        <f>F59+F60</f>
        <v>1100000</v>
      </c>
      <c r="G58" s="32"/>
    </row>
    <row r="59" spans="1:7" ht="30" customHeight="1" thickBot="1" x14ac:dyDescent="0.25">
      <c r="A59" s="43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350603</v>
      </c>
      <c r="G59" s="32"/>
    </row>
    <row r="60" spans="1:7" ht="30" customHeight="1" thickBot="1" x14ac:dyDescent="0.25">
      <c r="A60" s="42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749397</v>
      </c>
      <c r="G60" s="32"/>
    </row>
    <row r="61" spans="1:7" ht="30" customHeight="1" x14ac:dyDescent="0.2">
      <c r="A61" s="7" t="s">
        <v>118</v>
      </c>
      <c r="B61" s="10" t="s">
        <v>34</v>
      </c>
      <c r="C61" s="10">
        <v>13</v>
      </c>
      <c r="D61" s="10" t="s">
        <v>57</v>
      </c>
      <c r="E61" s="10"/>
      <c r="F61" s="12">
        <f>F62</f>
        <v>60000</v>
      </c>
      <c r="G61" s="32"/>
    </row>
    <row r="62" spans="1:7" ht="46.5" customHeight="1" x14ac:dyDescent="0.2">
      <c r="A62" s="7" t="s">
        <v>119</v>
      </c>
      <c r="B62" s="10" t="s">
        <v>34</v>
      </c>
      <c r="C62" s="10">
        <v>13</v>
      </c>
      <c r="D62" s="10" t="s">
        <v>58</v>
      </c>
      <c r="E62" s="10"/>
      <c r="F62" s="12">
        <f>F63+F67</f>
        <v>60000</v>
      </c>
      <c r="G62" s="32"/>
    </row>
    <row r="63" spans="1:7" ht="1.5" hidden="1" customHeight="1" x14ac:dyDescent="0.2">
      <c r="A63" s="6" t="s">
        <v>20</v>
      </c>
      <c r="B63" s="9" t="s">
        <v>34</v>
      </c>
      <c r="C63" s="9">
        <v>13</v>
      </c>
      <c r="D63" s="9" t="s">
        <v>67</v>
      </c>
      <c r="E63" s="9"/>
      <c r="F63" s="13">
        <f>F64+F65+F66</f>
        <v>0</v>
      </c>
      <c r="G63" s="32"/>
    </row>
    <row r="64" spans="1:7" ht="68.25" hidden="1" customHeight="1" x14ac:dyDescent="0.2">
      <c r="A64" s="6" t="s">
        <v>28</v>
      </c>
      <c r="B64" s="9" t="s">
        <v>34</v>
      </c>
      <c r="C64" s="9">
        <v>13</v>
      </c>
      <c r="D64" s="9" t="s">
        <v>67</v>
      </c>
      <c r="E64" s="9">
        <v>100</v>
      </c>
      <c r="F64" s="13"/>
      <c r="G64" s="32"/>
    </row>
    <row r="65" spans="1:7" ht="32.25" hidden="1" customHeight="1" x14ac:dyDescent="0.2">
      <c r="A65" s="6" t="s">
        <v>75</v>
      </c>
      <c r="B65" s="9" t="s">
        <v>34</v>
      </c>
      <c r="C65" s="9">
        <v>13</v>
      </c>
      <c r="D65" s="9" t="s">
        <v>67</v>
      </c>
      <c r="E65" s="9">
        <v>200</v>
      </c>
      <c r="F65" s="13"/>
      <c r="G65" s="32"/>
    </row>
    <row r="66" spans="1:7" ht="1.5" customHeight="1" x14ac:dyDescent="0.2">
      <c r="A66" s="6" t="s">
        <v>15</v>
      </c>
      <c r="B66" s="9" t="s">
        <v>34</v>
      </c>
      <c r="C66" s="9">
        <v>13</v>
      </c>
      <c r="D66" s="9" t="s">
        <v>67</v>
      </c>
      <c r="E66" s="9" t="s">
        <v>74</v>
      </c>
      <c r="F66" s="13"/>
      <c r="G66" s="32"/>
    </row>
    <row r="67" spans="1:7" ht="32.25" customHeight="1" x14ac:dyDescent="0.2">
      <c r="A67" s="6" t="s">
        <v>19</v>
      </c>
      <c r="B67" s="9" t="s">
        <v>34</v>
      </c>
      <c r="C67" s="9">
        <v>13</v>
      </c>
      <c r="D67" s="9" t="s">
        <v>68</v>
      </c>
      <c r="E67" s="9"/>
      <c r="F67" s="13">
        <f>F68</f>
        <v>60000</v>
      </c>
      <c r="G67" s="32"/>
    </row>
    <row r="68" spans="1:7" ht="30" customHeight="1" x14ac:dyDescent="0.2">
      <c r="A68" s="6" t="s">
        <v>75</v>
      </c>
      <c r="B68" s="9" t="s">
        <v>34</v>
      </c>
      <c r="C68" s="9">
        <v>13</v>
      </c>
      <c r="D68" s="9" t="s">
        <v>68</v>
      </c>
      <c r="E68" s="9">
        <v>200</v>
      </c>
      <c r="F68" s="13">
        <v>60000</v>
      </c>
      <c r="G68" s="32"/>
    </row>
    <row r="69" spans="1:7" x14ac:dyDescent="0.2">
      <c r="A69" s="7" t="s">
        <v>21</v>
      </c>
      <c r="B69" s="10" t="s">
        <v>35</v>
      </c>
      <c r="C69" s="10"/>
      <c r="D69" s="10"/>
      <c r="E69" s="10"/>
      <c r="F69" s="12">
        <f>F70</f>
        <v>162625</v>
      </c>
      <c r="G69" s="32"/>
    </row>
    <row r="70" spans="1:7" x14ac:dyDescent="0.2">
      <c r="A70" s="7" t="s">
        <v>22</v>
      </c>
      <c r="B70" s="10" t="s">
        <v>35</v>
      </c>
      <c r="C70" s="10" t="s">
        <v>39</v>
      </c>
      <c r="D70" s="10"/>
      <c r="E70" s="10" t="s">
        <v>23</v>
      </c>
      <c r="F70" s="12">
        <f>F71</f>
        <v>162625</v>
      </c>
      <c r="G70" s="32"/>
    </row>
    <row r="71" spans="1:7" ht="25.5" x14ac:dyDescent="0.2">
      <c r="A71" s="7" t="s">
        <v>118</v>
      </c>
      <c r="B71" s="9" t="s">
        <v>35</v>
      </c>
      <c r="C71" s="9" t="s">
        <v>39</v>
      </c>
      <c r="D71" s="9" t="s">
        <v>57</v>
      </c>
      <c r="E71" s="9" t="s">
        <v>23</v>
      </c>
      <c r="F71" s="13">
        <f>F72</f>
        <v>162625</v>
      </c>
      <c r="G71" s="32"/>
    </row>
    <row r="72" spans="1:7" ht="38.25" x14ac:dyDescent="0.2">
      <c r="A72" s="7" t="s">
        <v>119</v>
      </c>
      <c r="B72" s="9" t="s">
        <v>35</v>
      </c>
      <c r="C72" s="9" t="s">
        <v>39</v>
      </c>
      <c r="D72" s="9" t="s">
        <v>59</v>
      </c>
      <c r="E72" s="9"/>
      <c r="F72" s="13">
        <f>F73</f>
        <v>162625</v>
      </c>
      <c r="G72" s="32"/>
    </row>
    <row r="73" spans="1:7" ht="28.5" customHeight="1" x14ac:dyDescent="0.2">
      <c r="A73" s="6" t="s">
        <v>24</v>
      </c>
      <c r="B73" s="9" t="s">
        <v>35</v>
      </c>
      <c r="C73" s="9" t="s">
        <v>39</v>
      </c>
      <c r="D73" s="9" t="s">
        <v>69</v>
      </c>
      <c r="E73" s="9" t="s">
        <v>23</v>
      </c>
      <c r="F73" s="13">
        <f>F74+F75</f>
        <v>162625</v>
      </c>
      <c r="G73" s="32"/>
    </row>
    <row r="74" spans="1:7" ht="70.150000000000006" customHeight="1" x14ac:dyDescent="0.2">
      <c r="A74" s="6" t="s">
        <v>28</v>
      </c>
      <c r="B74" s="9" t="s">
        <v>35</v>
      </c>
      <c r="C74" s="9" t="s">
        <v>39</v>
      </c>
      <c r="D74" s="9" t="s">
        <v>69</v>
      </c>
      <c r="E74" s="9" t="s">
        <v>77</v>
      </c>
      <c r="F74" s="13">
        <v>105181</v>
      </c>
      <c r="G74" s="32"/>
    </row>
    <row r="75" spans="1:7" ht="36.6" customHeight="1" x14ac:dyDescent="0.2">
      <c r="A75" s="6" t="s">
        <v>75</v>
      </c>
      <c r="B75" s="9" t="s">
        <v>35</v>
      </c>
      <c r="C75" s="9" t="s">
        <v>39</v>
      </c>
      <c r="D75" s="9" t="s">
        <v>69</v>
      </c>
      <c r="E75" s="9" t="s">
        <v>42</v>
      </c>
      <c r="F75" s="13">
        <v>57444</v>
      </c>
      <c r="G75" s="32"/>
    </row>
    <row r="76" spans="1:7" ht="36.6" customHeight="1" x14ac:dyDescent="0.2">
      <c r="A76" s="7" t="s">
        <v>82</v>
      </c>
      <c r="B76" s="10" t="s">
        <v>39</v>
      </c>
      <c r="C76" s="10"/>
      <c r="D76" s="10"/>
      <c r="E76" s="10"/>
      <c r="F76" s="19">
        <f>F82+F88</f>
        <v>6000</v>
      </c>
      <c r="G76" s="17"/>
    </row>
    <row r="77" spans="1:7" ht="40.5" customHeight="1" x14ac:dyDescent="0.2">
      <c r="A77" s="6" t="s">
        <v>149</v>
      </c>
      <c r="B77" s="10" t="s">
        <v>39</v>
      </c>
      <c r="C77" s="10" t="s">
        <v>78</v>
      </c>
      <c r="D77" s="10"/>
      <c r="E77" s="10"/>
      <c r="F77" s="19">
        <f>F78</f>
        <v>5000</v>
      </c>
      <c r="G77" s="17"/>
    </row>
    <row r="78" spans="1:7" ht="57" customHeight="1" x14ac:dyDescent="0.2">
      <c r="A78" s="6" t="s">
        <v>83</v>
      </c>
      <c r="B78" s="9" t="s">
        <v>39</v>
      </c>
      <c r="C78" s="9" t="s">
        <v>78</v>
      </c>
      <c r="D78" s="9" t="s">
        <v>94</v>
      </c>
      <c r="E78" s="9"/>
      <c r="F78" s="46">
        <f>F79</f>
        <v>5000</v>
      </c>
      <c r="G78" s="18"/>
    </row>
    <row r="79" spans="1:7" ht="92.25" customHeight="1" x14ac:dyDescent="0.2">
      <c r="A79" s="6" t="s">
        <v>85</v>
      </c>
      <c r="B79" s="9" t="s">
        <v>39</v>
      </c>
      <c r="C79" s="9" t="s">
        <v>78</v>
      </c>
      <c r="D79" s="9" t="s">
        <v>84</v>
      </c>
      <c r="E79" s="9"/>
      <c r="F79" s="20">
        <f>F81</f>
        <v>5000</v>
      </c>
      <c r="G79" s="18"/>
    </row>
    <row r="80" spans="1:7" ht="40.5" customHeight="1" x14ac:dyDescent="0.2">
      <c r="A80" s="6" t="s">
        <v>99</v>
      </c>
      <c r="B80" s="9" t="s">
        <v>39</v>
      </c>
      <c r="C80" s="9" t="s">
        <v>78</v>
      </c>
      <c r="D80" s="9" t="s">
        <v>86</v>
      </c>
      <c r="E80" s="9"/>
      <c r="F80" s="20">
        <f>F81</f>
        <v>5000</v>
      </c>
      <c r="G80" s="18"/>
    </row>
    <row r="81" spans="1:7" ht="69.75" customHeight="1" x14ac:dyDescent="0.2">
      <c r="A81" s="6" t="s">
        <v>124</v>
      </c>
      <c r="B81" s="9" t="s">
        <v>39</v>
      </c>
      <c r="C81" s="9" t="s">
        <v>78</v>
      </c>
      <c r="D81" s="9" t="s">
        <v>87</v>
      </c>
      <c r="E81" s="9"/>
      <c r="F81" s="20">
        <f>F82</f>
        <v>5000</v>
      </c>
      <c r="G81" s="18"/>
    </row>
    <row r="82" spans="1:7" ht="27.75" customHeight="1" x14ac:dyDescent="0.2">
      <c r="A82" s="6" t="s">
        <v>88</v>
      </c>
      <c r="B82" s="9" t="s">
        <v>39</v>
      </c>
      <c r="C82" s="9" t="s">
        <v>78</v>
      </c>
      <c r="D82" s="9" t="s">
        <v>87</v>
      </c>
      <c r="E82" s="9">
        <v>200</v>
      </c>
      <c r="F82" s="20">
        <v>5000</v>
      </c>
      <c r="G82" s="18"/>
    </row>
    <row r="83" spans="1:7" ht="27.75" customHeight="1" x14ac:dyDescent="0.2">
      <c r="A83" s="6" t="s">
        <v>117</v>
      </c>
      <c r="B83" s="9" t="s">
        <v>39</v>
      </c>
      <c r="C83" s="9" t="s">
        <v>105</v>
      </c>
      <c r="D83" s="9"/>
      <c r="E83" s="9"/>
      <c r="F83" s="21">
        <f>F84</f>
        <v>1000</v>
      </c>
      <c r="G83" s="18"/>
    </row>
    <row r="84" spans="1:7" ht="27.75" customHeight="1" x14ac:dyDescent="0.2">
      <c r="A84" s="6" t="s">
        <v>106</v>
      </c>
      <c r="B84" s="9" t="s">
        <v>39</v>
      </c>
      <c r="C84" s="9" t="s">
        <v>105</v>
      </c>
      <c r="D84" s="9" t="s">
        <v>107</v>
      </c>
      <c r="E84" s="9"/>
      <c r="F84" s="21">
        <f>F85</f>
        <v>1000</v>
      </c>
      <c r="G84" s="18"/>
    </row>
    <row r="85" spans="1:7" ht="27.75" customHeight="1" x14ac:dyDescent="0.2">
      <c r="A85" s="6" t="s">
        <v>108</v>
      </c>
      <c r="B85" s="9" t="s">
        <v>39</v>
      </c>
      <c r="C85" s="9" t="s">
        <v>105</v>
      </c>
      <c r="D85" s="9" t="s">
        <v>109</v>
      </c>
      <c r="E85" s="9"/>
      <c r="F85" s="47">
        <f>F86</f>
        <v>1000</v>
      </c>
      <c r="G85" s="18"/>
    </row>
    <row r="86" spans="1:7" ht="27.75" customHeight="1" x14ac:dyDescent="0.2">
      <c r="A86" s="6" t="s">
        <v>110</v>
      </c>
      <c r="B86" s="9" t="s">
        <v>39</v>
      </c>
      <c r="C86" s="9" t="s">
        <v>105</v>
      </c>
      <c r="D86" s="9" t="s">
        <v>111</v>
      </c>
      <c r="E86" s="9"/>
      <c r="F86" s="21">
        <f>F87</f>
        <v>1000</v>
      </c>
      <c r="G86" s="18"/>
    </row>
    <row r="87" spans="1:7" ht="27.75" customHeight="1" x14ac:dyDescent="0.2">
      <c r="A87" s="6" t="s">
        <v>112</v>
      </c>
      <c r="B87" s="9" t="s">
        <v>39</v>
      </c>
      <c r="C87" s="9" t="s">
        <v>105</v>
      </c>
      <c r="D87" s="9" t="s">
        <v>113</v>
      </c>
      <c r="E87" s="9"/>
      <c r="F87" s="21">
        <f>F88</f>
        <v>1000</v>
      </c>
      <c r="G87" s="18"/>
    </row>
    <row r="88" spans="1:7" ht="27.75" customHeight="1" x14ac:dyDescent="0.2">
      <c r="A88" s="6" t="s">
        <v>75</v>
      </c>
      <c r="B88" s="9" t="s">
        <v>39</v>
      </c>
      <c r="C88" s="9" t="s">
        <v>105</v>
      </c>
      <c r="D88" s="9" t="s">
        <v>113</v>
      </c>
      <c r="E88" s="9" t="s">
        <v>42</v>
      </c>
      <c r="F88" s="21">
        <v>1000</v>
      </c>
      <c r="G88" s="18"/>
    </row>
    <row r="89" spans="1:7" ht="11.25" customHeight="1" x14ac:dyDescent="0.2">
      <c r="A89" s="7" t="s">
        <v>102</v>
      </c>
      <c r="B89" s="9" t="s">
        <v>40</v>
      </c>
      <c r="C89" s="9"/>
      <c r="D89" s="9"/>
      <c r="E89" s="9"/>
      <c r="F89" s="20"/>
      <c r="G89" s="18"/>
    </row>
    <row r="90" spans="1:7" ht="0.75" hidden="1" customHeight="1" x14ac:dyDescent="0.2">
      <c r="A90" s="6" t="s">
        <v>151</v>
      </c>
      <c r="B90" s="9" t="s">
        <v>40</v>
      </c>
      <c r="C90" s="9" t="s">
        <v>155</v>
      </c>
      <c r="D90" s="9"/>
      <c r="E90" s="9"/>
      <c r="F90" s="20">
        <f>F92</f>
        <v>272821</v>
      </c>
      <c r="G90" s="18"/>
    </row>
    <row r="91" spans="1:7" ht="48" hidden="1" customHeight="1" x14ac:dyDescent="0.2">
      <c r="A91" s="6" t="s">
        <v>150</v>
      </c>
      <c r="B91" s="9" t="s">
        <v>40</v>
      </c>
      <c r="C91" s="9" t="s">
        <v>155</v>
      </c>
      <c r="D91" s="9" t="s">
        <v>156</v>
      </c>
      <c r="E91" s="9"/>
      <c r="F91" s="20">
        <f>F94</f>
        <v>272821</v>
      </c>
      <c r="G91" s="18"/>
    </row>
    <row r="92" spans="1:7" ht="12" customHeight="1" x14ac:dyDescent="0.2">
      <c r="A92" s="6" t="s">
        <v>152</v>
      </c>
      <c r="B92" s="9" t="s">
        <v>40</v>
      </c>
      <c r="C92" s="9" t="s">
        <v>155</v>
      </c>
      <c r="D92" s="9" t="s">
        <v>157</v>
      </c>
      <c r="E92" s="9"/>
      <c r="F92" s="20">
        <v>272821</v>
      </c>
      <c r="G92" s="18"/>
    </row>
    <row r="93" spans="1:7" ht="12" customHeight="1" x14ac:dyDescent="0.2">
      <c r="A93" s="6" t="s">
        <v>153</v>
      </c>
      <c r="B93" s="9" t="s">
        <v>40</v>
      </c>
      <c r="C93" s="9" t="s">
        <v>155</v>
      </c>
      <c r="D93" s="9" t="s">
        <v>158</v>
      </c>
      <c r="E93" s="9"/>
      <c r="F93" s="20">
        <v>272821</v>
      </c>
      <c r="G93" s="18"/>
    </row>
    <row r="94" spans="1:7" ht="26.25" customHeight="1" x14ac:dyDescent="0.2">
      <c r="A94" s="6" t="s">
        <v>154</v>
      </c>
      <c r="B94" s="9" t="s">
        <v>40</v>
      </c>
      <c r="C94" s="9" t="s">
        <v>155</v>
      </c>
      <c r="D94" s="9" t="s">
        <v>159</v>
      </c>
      <c r="E94" s="9" t="s">
        <v>42</v>
      </c>
      <c r="F94" s="20">
        <v>272821</v>
      </c>
      <c r="G94" s="18"/>
    </row>
    <row r="95" spans="1:7" ht="21.75" customHeight="1" x14ac:dyDescent="0.2">
      <c r="A95" s="7" t="s">
        <v>103</v>
      </c>
      <c r="B95" s="9" t="s">
        <v>40</v>
      </c>
      <c r="C95" s="9" t="s">
        <v>104</v>
      </c>
      <c r="D95" s="9"/>
      <c r="E95" s="9"/>
      <c r="F95" s="20">
        <f>F100+F105+F108+F109</f>
        <v>10000</v>
      </c>
      <c r="G95" s="18"/>
    </row>
    <row r="96" spans="1:7" ht="33.75" customHeight="1" x14ac:dyDescent="0.2">
      <c r="A96" s="6" t="s">
        <v>121</v>
      </c>
      <c r="B96" s="9" t="s">
        <v>40</v>
      </c>
      <c r="C96" s="9" t="s">
        <v>104</v>
      </c>
      <c r="D96" s="9" t="s">
        <v>136</v>
      </c>
      <c r="E96" s="9"/>
      <c r="F96" s="47">
        <f>F97</f>
        <v>5000</v>
      </c>
      <c r="G96" s="18"/>
    </row>
    <row r="97" spans="1:7" ht="57.75" customHeight="1" x14ac:dyDescent="0.2">
      <c r="A97" s="6" t="s">
        <v>122</v>
      </c>
      <c r="B97" s="9" t="s">
        <v>40</v>
      </c>
      <c r="C97" s="9" t="s">
        <v>104</v>
      </c>
      <c r="D97" s="9" t="s">
        <v>137</v>
      </c>
      <c r="E97" s="9"/>
      <c r="F97" s="21">
        <f>F99</f>
        <v>5000</v>
      </c>
      <c r="G97" s="18"/>
    </row>
    <row r="98" spans="1:7" ht="15.75" customHeight="1" x14ac:dyDescent="0.2">
      <c r="A98" s="6" t="s">
        <v>135</v>
      </c>
      <c r="B98" s="9" t="s">
        <v>40</v>
      </c>
      <c r="C98" s="9" t="s">
        <v>104</v>
      </c>
      <c r="D98" s="9" t="s">
        <v>138</v>
      </c>
      <c r="E98" s="9"/>
      <c r="F98" s="21"/>
      <c r="G98" s="18"/>
    </row>
    <row r="99" spans="1:7" ht="33.75" customHeight="1" x14ac:dyDescent="0.2">
      <c r="A99" s="6" t="s">
        <v>123</v>
      </c>
      <c r="B99" s="9" t="s">
        <v>40</v>
      </c>
      <c r="C99" s="9" t="s">
        <v>104</v>
      </c>
      <c r="D99" s="9" t="s">
        <v>139</v>
      </c>
      <c r="E99" s="9"/>
      <c r="F99" s="21">
        <f>F100</f>
        <v>5000</v>
      </c>
      <c r="G99" s="18"/>
    </row>
    <row r="100" spans="1:7" ht="33.75" customHeight="1" x14ac:dyDescent="0.2">
      <c r="A100" s="6" t="s">
        <v>75</v>
      </c>
      <c r="B100" s="9" t="s">
        <v>40</v>
      </c>
      <c r="C100" s="9" t="s">
        <v>104</v>
      </c>
      <c r="D100" s="9" t="s">
        <v>139</v>
      </c>
      <c r="E100" s="9" t="s">
        <v>42</v>
      </c>
      <c r="F100" s="21">
        <v>5000</v>
      </c>
      <c r="G100" s="18"/>
    </row>
    <row r="101" spans="1:7" ht="33.75" customHeight="1" x14ac:dyDescent="0.2">
      <c r="A101" s="6" t="s">
        <v>125</v>
      </c>
      <c r="B101" s="9" t="s">
        <v>40</v>
      </c>
      <c r="C101" s="9" t="s">
        <v>104</v>
      </c>
      <c r="D101" s="9" t="s">
        <v>126</v>
      </c>
      <c r="E101" s="9"/>
      <c r="F101" s="47">
        <f>F102</f>
        <v>5000</v>
      </c>
      <c r="G101" s="18"/>
    </row>
    <row r="102" spans="1:7" ht="59.25" customHeight="1" x14ac:dyDescent="0.2">
      <c r="A102" s="6" t="s">
        <v>127</v>
      </c>
      <c r="B102" s="9" t="s">
        <v>40</v>
      </c>
      <c r="C102" s="9" t="s">
        <v>104</v>
      </c>
      <c r="D102" s="9" t="s">
        <v>128</v>
      </c>
      <c r="E102" s="9"/>
      <c r="F102" s="21">
        <f>F103</f>
        <v>5000</v>
      </c>
      <c r="G102" s="18"/>
    </row>
    <row r="103" spans="1:7" ht="33.75" customHeight="1" x14ac:dyDescent="0.2">
      <c r="A103" s="6" t="s">
        <v>129</v>
      </c>
      <c r="B103" s="9" t="s">
        <v>40</v>
      </c>
      <c r="C103" s="9" t="s">
        <v>104</v>
      </c>
      <c r="D103" s="9" t="s">
        <v>130</v>
      </c>
      <c r="E103" s="9"/>
      <c r="F103" s="21">
        <f>F104</f>
        <v>5000</v>
      </c>
      <c r="G103" s="18"/>
    </row>
    <row r="104" spans="1:7" ht="18.75" customHeight="1" x14ac:dyDescent="0.2">
      <c r="A104" s="6" t="s">
        <v>131</v>
      </c>
      <c r="B104" s="9" t="s">
        <v>40</v>
      </c>
      <c r="C104" s="9" t="s">
        <v>104</v>
      </c>
      <c r="D104" s="9" t="s">
        <v>132</v>
      </c>
      <c r="E104" s="9"/>
      <c r="F104" s="21">
        <f>F105</f>
        <v>5000</v>
      </c>
      <c r="G104" s="18"/>
    </row>
    <row r="105" spans="1:7" ht="33.75" customHeight="1" x14ac:dyDescent="0.2">
      <c r="A105" s="6" t="s">
        <v>75</v>
      </c>
      <c r="B105" s="9" t="s">
        <v>40</v>
      </c>
      <c r="C105" s="9" t="s">
        <v>104</v>
      </c>
      <c r="D105" s="9" t="s">
        <v>132</v>
      </c>
      <c r="E105" s="9" t="s">
        <v>42</v>
      </c>
      <c r="F105" s="21">
        <v>5000</v>
      </c>
      <c r="G105" s="18"/>
    </row>
    <row r="106" spans="1:7" ht="0.75" customHeight="1" x14ac:dyDescent="0.2">
      <c r="A106" s="14" t="s">
        <v>134</v>
      </c>
      <c r="B106" s="9" t="s">
        <v>40</v>
      </c>
      <c r="C106" s="9" t="s">
        <v>104</v>
      </c>
      <c r="D106" s="10" t="s">
        <v>61</v>
      </c>
      <c r="E106" s="9"/>
      <c r="F106" s="13"/>
      <c r="G106" s="18"/>
    </row>
    <row r="107" spans="1:7" ht="0.75" customHeight="1" x14ac:dyDescent="0.2">
      <c r="A107" s="15" t="s">
        <v>133</v>
      </c>
      <c r="B107" s="9" t="s">
        <v>40</v>
      </c>
      <c r="C107" s="9" t="s">
        <v>104</v>
      </c>
      <c r="D107" s="10" t="s">
        <v>162</v>
      </c>
      <c r="E107" s="9"/>
      <c r="F107" s="13"/>
      <c r="G107" s="18"/>
    </row>
    <row r="108" spans="1:7" ht="33.75" customHeight="1" x14ac:dyDescent="0.2">
      <c r="A108" s="6" t="s">
        <v>75</v>
      </c>
      <c r="B108" s="9" t="s">
        <v>40</v>
      </c>
      <c r="C108" s="9" t="s">
        <v>104</v>
      </c>
      <c r="D108" s="9" t="s">
        <v>161</v>
      </c>
      <c r="E108" s="9" t="s">
        <v>42</v>
      </c>
      <c r="F108" s="13"/>
      <c r="G108" s="18"/>
    </row>
    <row r="109" spans="1:7" ht="33.75" customHeight="1" x14ac:dyDescent="0.2">
      <c r="A109" s="6" t="s">
        <v>160</v>
      </c>
      <c r="B109" s="9" t="s">
        <v>40</v>
      </c>
      <c r="C109" s="9" t="s">
        <v>104</v>
      </c>
      <c r="D109" s="9" t="s">
        <v>163</v>
      </c>
      <c r="E109" s="9" t="s">
        <v>42</v>
      </c>
      <c r="F109" s="13"/>
      <c r="G109" s="18"/>
    </row>
    <row r="110" spans="1:7" x14ac:dyDescent="0.2">
      <c r="A110" s="7" t="s">
        <v>25</v>
      </c>
      <c r="B110" s="10" t="s">
        <v>38</v>
      </c>
      <c r="C110" s="10"/>
      <c r="D110" s="10"/>
      <c r="E110" s="10"/>
      <c r="F110" s="12">
        <f>F111</f>
        <v>89500</v>
      </c>
      <c r="G110" s="32"/>
    </row>
    <row r="111" spans="1:7" x14ac:dyDescent="0.2">
      <c r="A111" s="7" t="s">
        <v>26</v>
      </c>
      <c r="B111" s="10" t="s">
        <v>38</v>
      </c>
      <c r="C111" s="10" t="s">
        <v>39</v>
      </c>
      <c r="D111" s="10"/>
      <c r="E111" s="10"/>
      <c r="F111" s="12">
        <f>F112</f>
        <v>89500</v>
      </c>
      <c r="G111" s="32"/>
    </row>
    <row r="112" spans="1:7" ht="41.25" customHeight="1" x14ac:dyDescent="0.2">
      <c r="A112" s="14" t="s">
        <v>134</v>
      </c>
      <c r="B112" s="10" t="s">
        <v>38</v>
      </c>
      <c r="C112" s="10" t="s">
        <v>39</v>
      </c>
      <c r="D112" s="10" t="s">
        <v>61</v>
      </c>
      <c r="E112" s="10"/>
      <c r="F112" s="48">
        <f>F113</f>
        <v>89500</v>
      </c>
      <c r="G112" s="32"/>
    </row>
    <row r="113" spans="1:10" ht="68.25" customHeight="1" x14ac:dyDescent="0.2">
      <c r="A113" s="15" t="s">
        <v>133</v>
      </c>
      <c r="B113" s="9" t="s">
        <v>38</v>
      </c>
      <c r="C113" s="9" t="s">
        <v>39</v>
      </c>
      <c r="D113" s="9" t="s">
        <v>62</v>
      </c>
      <c r="E113" s="9"/>
      <c r="F113" s="13">
        <f>F116+F119</f>
        <v>89500</v>
      </c>
      <c r="G113" s="32"/>
    </row>
    <row r="114" spans="1:10" ht="46.5" customHeight="1" x14ac:dyDescent="0.2">
      <c r="A114" s="6" t="s">
        <v>98</v>
      </c>
      <c r="B114" s="9" t="s">
        <v>38</v>
      </c>
      <c r="C114" s="9" t="s">
        <v>39</v>
      </c>
      <c r="D114" s="9" t="s">
        <v>95</v>
      </c>
      <c r="E114" s="9"/>
      <c r="F114" s="13">
        <f>F115</f>
        <v>85500</v>
      </c>
      <c r="G114" s="32"/>
    </row>
    <row r="115" spans="1:10" ht="15.75" customHeight="1" x14ac:dyDescent="0.2">
      <c r="A115" s="6" t="s">
        <v>27</v>
      </c>
      <c r="B115" s="9" t="s">
        <v>38</v>
      </c>
      <c r="C115" s="9" t="s">
        <v>39</v>
      </c>
      <c r="D115" s="9" t="s">
        <v>63</v>
      </c>
      <c r="E115" s="9"/>
      <c r="F115" s="13">
        <f>F116</f>
        <v>85500</v>
      </c>
      <c r="G115" s="32"/>
    </row>
    <row r="116" spans="1:10" ht="28.5" customHeight="1" x14ac:dyDescent="0.2">
      <c r="A116" s="6" t="s">
        <v>75</v>
      </c>
      <c r="B116" s="9" t="s">
        <v>38</v>
      </c>
      <c r="C116" s="9" t="s">
        <v>39</v>
      </c>
      <c r="D116" s="9" t="s">
        <v>63</v>
      </c>
      <c r="E116" s="9">
        <v>200</v>
      </c>
      <c r="F116" s="13">
        <v>85500</v>
      </c>
      <c r="G116" s="32"/>
    </row>
    <row r="117" spans="1:10" ht="38.25" x14ac:dyDescent="0.2">
      <c r="A117" s="6" t="s">
        <v>100</v>
      </c>
      <c r="B117" s="9" t="s">
        <v>38</v>
      </c>
      <c r="C117" s="9" t="s">
        <v>39</v>
      </c>
      <c r="D117" s="9" t="s">
        <v>97</v>
      </c>
      <c r="E117" s="9"/>
      <c r="F117" s="13">
        <f>F118</f>
        <v>4000</v>
      </c>
      <c r="G117" s="32"/>
    </row>
    <row r="118" spans="1:10" ht="25.5" x14ac:dyDescent="0.2">
      <c r="A118" s="6" t="s">
        <v>93</v>
      </c>
      <c r="B118" s="9" t="s">
        <v>38</v>
      </c>
      <c r="C118" s="9" t="s">
        <v>39</v>
      </c>
      <c r="D118" s="9" t="s">
        <v>96</v>
      </c>
      <c r="E118" s="9"/>
      <c r="F118" s="13">
        <f>F119</f>
        <v>4000</v>
      </c>
      <c r="G118" s="32"/>
    </row>
    <row r="119" spans="1:10" ht="25.5" x14ac:dyDescent="0.2">
      <c r="A119" s="6" t="s">
        <v>88</v>
      </c>
      <c r="B119" s="9" t="s">
        <v>38</v>
      </c>
      <c r="C119" s="9" t="s">
        <v>39</v>
      </c>
      <c r="D119" s="9" t="s">
        <v>96</v>
      </c>
      <c r="E119" s="9" t="s">
        <v>42</v>
      </c>
      <c r="F119" s="13">
        <v>4000</v>
      </c>
      <c r="G119" s="32"/>
    </row>
    <row r="120" spans="1:10" x14ac:dyDescent="0.2">
      <c r="A120" s="7" t="s">
        <v>29</v>
      </c>
      <c r="B120" s="10">
        <v>10</v>
      </c>
      <c r="C120" s="10" t="s">
        <v>34</v>
      </c>
      <c r="D120" s="10"/>
      <c r="E120" s="10"/>
      <c r="F120" s="12">
        <f>F121</f>
        <v>168000</v>
      </c>
      <c r="G120" s="32"/>
    </row>
    <row r="121" spans="1:10" ht="25.5" x14ac:dyDescent="0.2">
      <c r="A121" s="6" t="s">
        <v>30</v>
      </c>
      <c r="B121" s="9">
        <v>10</v>
      </c>
      <c r="C121" s="9" t="s">
        <v>34</v>
      </c>
      <c r="D121" s="9" t="s">
        <v>44</v>
      </c>
      <c r="E121" s="9"/>
      <c r="F121" s="44">
        <f>F122</f>
        <v>168000</v>
      </c>
      <c r="G121" s="32"/>
      <c r="J121" t="s">
        <v>23</v>
      </c>
    </row>
    <row r="122" spans="1:10" ht="41.25" customHeight="1" x14ac:dyDescent="0.2">
      <c r="A122" s="6" t="s">
        <v>31</v>
      </c>
      <c r="B122" s="9">
        <v>10</v>
      </c>
      <c r="C122" s="9" t="s">
        <v>34</v>
      </c>
      <c r="D122" s="9" t="s">
        <v>45</v>
      </c>
      <c r="E122" s="9"/>
      <c r="F122" s="13">
        <f>F123</f>
        <v>168000</v>
      </c>
      <c r="G122" s="32"/>
    </row>
    <row r="123" spans="1:10" ht="38.25" x14ac:dyDescent="0.2">
      <c r="A123" s="36" t="s">
        <v>116</v>
      </c>
      <c r="B123" s="9">
        <v>10</v>
      </c>
      <c r="C123" s="9" t="s">
        <v>34</v>
      </c>
      <c r="D123" s="9" t="s">
        <v>46</v>
      </c>
      <c r="E123" s="9"/>
      <c r="F123" s="13">
        <f>F124</f>
        <v>168000</v>
      </c>
      <c r="G123" s="32"/>
    </row>
    <row r="124" spans="1:10" ht="25.5" x14ac:dyDescent="0.2">
      <c r="A124" s="6" t="s">
        <v>32</v>
      </c>
      <c r="B124" s="9">
        <v>10</v>
      </c>
      <c r="C124" s="9" t="s">
        <v>34</v>
      </c>
      <c r="D124" s="9" t="s">
        <v>47</v>
      </c>
      <c r="E124" s="9"/>
      <c r="F124" s="13">
        <f>F125</f>
        <v>168000</v>
      </c>
      <c r="G124" s="32"/>
    </row>
    <row r="125" spans="1:10" x14ac:dyDescent="0.2">
      <c r="A125" s="6" t="s">
        <v>33</v>
      </c>
      <c r="B125" s="9" t="s">
        <v>78</v>
      </c>
      <c r="C125" s="9" t="s">
        <v>34</v>
      </c>
      <c r="D125" s="9" t="s">
        <v>47</v>
      </c>
      <c r="E125" s="9">
        <v>300</v>
      </c>
      <c r="F125" s="13">
        <v>168000</v>
      </c>
      <c r="G125" s="37"/>
    </row>
    <row r="126" spans="1:10" x14ac:dyDescent="0.2">
      <c r="A126" s="7" t="s">
        <v>181</v>
      </c>
      <c r="B126" s="9" t="s">
        <v>172</v>
      </c>
      <c r="C126" s="9"/>
      <c r="D126" s="9"/>
      <c r="E126" s="9"/>
      <c r="F126" s="23">
        <f t="shared" ref="F126:F131" si="0">F127</f>
        <v>1000</v>
      </c>
      <c r="G126" s="17"/>
    </row>
    <row r="127" spans="1:10" x14ac:dyDescent="0.2">
      <c r="A127" s="6" t="s">
        <v>182</v>
      </c>
      <c r="B127" s="9" t="s">
        <v>172</v>
      </c>
      <c r="C127" s="9" t="s">
        <v>34</v>
      </c>
      <c r="D127" s="9"/>
      <c r="E127" s="9"/>
      <c r="F127" s="21">
        <f t="shared" si="0"/>
        <v>1000</v>
      </c>
      <c r="G127" s="18"/>
    </row>
    <row r="128" spans="1:10" ht="51" x14ac:dyDescent="0.2">
      <c r="A128" s="51" t="s">
        <v>183</v>
      </c>
      <c r="B128" s="9" t="s">
        <v>172</v>
      </c>
      <c r="C128" s="9" t="s">
        <v>34</v>
      </c>
      <c r="D128" s="9" t="s">
        <v>187</v>
      </c>
      <c r="E128" s="9"/>
      <c r="F128" s="21">
        <f t="shared" si="0"/>
        <v>1000</v>
      </c>
      <c r="G128" s="18"/>
    </row>
    <row r="129" spans="1:7" ht="63.75" x14ac:dyDescent="0.2">
      <c r="A129" s="6" t="s">
        <v>184</v>
      </c>
      <c r="B129" s="9" t="s">
        <v>172</v>
      </c>
      <c r="C129" s="9" t="s">
        <v>34</v>
      </c>
      <c r="D129" s="9" t="s">
        <v>188</v>
      </c>
      <c r="E129" s="9"/>
      <c r="F129" s="21">
        <f t="shared" si="0"/>
        <v>1000</v>
      </c>
      <c r="G129" s="18"/>
    </row>
    <row r="130" spans="1:7" ht="76.5" x14ac:dyDescent="0.2">
      <c r="A130" s="6" t="s">
        <v>185</v>
      </c>
      <c r="B130" s="9" t="s">
        <v>172</v>
      </c>
      <c r="C130" s="9" t="s">
        <v>34</v>
      </c>
      <c r="D130" s="9" t="s">
        <v>189</v>
      </c>
      <c r="E130" s="9"/>
      <c r="F130" s="21">
        <f t="shared" si="0"/>
        <v>1000</v>
      </c>
      <c r="G130" s="18"/>
    </row>
    <row r="131" spans="1:7" ht="63.75" x14ac:dyDescent="0.2">
      <c r="A131" s="6" t="s">
        <v>186</v>
      </c>
      <c r="B131" s="9" t="s">
        <v>172</v>
      </c>
      <c r="C131" s="9" t="s">
        <v>34</v>
      </c>
      <c r="D131" s="9" t="s">
        <v>190</v>
      </c>
      <c r="E131" s="9"/>
      <c r="F131" s="21">
        <f t="shared" si="0"/>
        <v>1000</v>
      </c>
      <c r="G131" s="18"/>
    </row>
    <row r="132" spans="1:7" ht="25.5" x14ac:dyDescent="0.2">
      <c r="A132" s="6" t="s">
        <v>88</v>
      </c>
      <c r="B132" s="9" t="s">
        <v>172</v>
      </c>
      <c r="C132" s="9" t="s">
        <v>34</v>
      </c>
      <c r="D132" s="9" t="s">
        <v>190</v>
      </c>
      <c r="E132" s="9" t="s">
        <v>42</v>
      </c>
      <c r="F132" s="21">
        <v>1000</v>
      </c>
      <c r="G132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2024-11-06T10:22:00Z</cp:lastPrinted>
  <dcterms:created xsi:type="dcterms:W3CDTF">2014-12-01T11:58:15Z</dcterms:created>
  <dcterms:modified xsi:type="dcterms:W3CDTF">2024-12-13T07:55:48Z</dcterms:modified>
</cp:coreProperties>
</file>