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Лист1!$A$1:$H$122</definedName>
  </definedNames>
  <calcPr calcId="162913"/>
</workbook>
</file>

<file path=xl/calcChain.xml><?xml version="1.0" encoding="utf-8"?>
<calcChain xmlns="http://schemas.openxmlformats.org/spreadsheetml/2006/main">
  <c r="F20" i="1" l="1"/>
  <c r="G20" i="1"/>
  <c r="F50" i="1"/>
  <c r="F49" i="1" s="1"/>
  <c r="F48" i="1" s="1"/>
  <c r="G60" i="1"/>
  <c r="F60" i="1"/>
  <c r="F59" i="1" s="1"/>
  <c r="F58" i="1" s="1"/>
  <c r="G91" i="1"/>
  <c r="G90" i="1" s="1"/>
  <c r="G89" i="1" s="1"/>
  <c r="G88" i="1" s="1"/>
  <c r="G96" i="1"/>
  <c r="G95" i="1" s="1"/>
  <c r="G94" i="1" s="1"/>
  <c r="G93" i="1" s="1"/>
  <c r="F91" i="1"/>
  <c r="F90" i="1" s="1"/>
  <c r="F89" i="1" s="1"/>
  <c r="F88" i="1" s="1"/>
  <c r="F96" i="1"/>
  <c r="F95" i="1" s="1"/>
  <c r="F94" i="1" s="1"/>
  <c r="F93" i="1" s="1"/>
  <c r="G64" i="1"/>
  <c r="G55" i="1"/>
  <c r="G54" i="1" s="1"/>
  <c r="G53" i="1" s="1"/>
  <c r="G26" i="1"/>
  <c r="G25" i="1" s="1"/>
  <c r="G24" i="1" s="1"/>
  <c r="G23" i="1" s="1"/>
  <c r="G36" i="1"/>
  <c r="G34" i="1" s="1"/>
  <c r="G32" i="1"/>
  <c r="G30" i="1" s="1"/>
  <c r="G29" i="1" s="1"/>
  <c r="G41" i="1"/>
  <c r="G40" i="1" s="1"/>
  <c r="G39" i="1" s="1"/>
  <c r="G38" i="1" s="1"/>
  <c r="G70" i="1"/>
  <c r="G69" i="1" s="1"/>
  <c r="G68" i="1" s="1"/>
  <c r="G67" i="1" s="1"/>
  <c r="G66" i="1" s="1"/>
  <c r="G103" i="1"/>
  <c r="G106" i="1"/>
  <c r="G105" i="1" s="1"/>
  <c r="G113" i="1"/>
  <c r="G112" i="1" s="1"/>
  <c r="G111" i="1" s="1"/>
  <c r="G110" i="1" s="1"/>
  <c r="G109" i="1" s="1"/>
  <c r="G108" i="1" s="1"/>
  <c r="G78" i="1"/>
  <c r="G77" i="1" s="1"/>
  <c r="G84" i="1"/>
  <c r="G83" i="1" s="1"/>
  <c r="G82" i="1" s="1"/>
  <c r="G81" i="1" s="1"/>
  <c r="G80" i="1" s="1"/>
  <c r="F64" i="1"/>
  <c r="F55" i="1"/>
  <c r="F54" i="1" s="1"/>
  <c r="F53" i="1" s="1"/>
  <c r="F26" i="1"/>
  <c r="F25" i="1" s="1"/>
  <c r="F24" i="1" s="1"/>
  <c r="F23" i="1" s="1"/>
  <c r="F32" i="1"/>
  <c r="F31" i="1" s="1"/>
  <c r="F41" i="1"/>
  <c r="F40" i="1" s="1"/>
  <c r="F39" i="1" s="1"/>
  <c r="F38" i="1" s="1"/>
  <c r="F70" i="1"/>
  <c r="F69" i="1" s="1"/>
  <c r="F68" i="1" s="1"/>
  <c r="F67" i="1" s="1"/>
  <c r="F66" i="1" s="1"/>
  <c r="F103" i="1"/>
  <c r="F102" i="1" s="1"/>
  <c r="F106" i="1"/>
  <c r="F113" i="1"/>
  <c r="F112" i="1" s="1"/>
  <c r="F111" i="1" s="1"/>
  <c r="F110" i="1" s="1"/>
  <c r="F109" i="1" s="1"/>
  <c r="F108" i="1" s="1"/>
  <c r="F78" i="1"/>
  <c r="F76" i="1" s="1"/>
  <c r="F75" i="1" s="1"/>
  <c r="F74" i="1" s="1"/>
  <c r="F84" i="1"/>
  <c r="F83" i="1" s="1"/>
  <c r="F82" i="1" s="1"/>
  <c r="F81" i="1" s="1"/>
  <c r="F80" i="1" s="1"/>
  <c r="G102" i="1"/>
  <c r="G31" i="1"/>
  <c r="F105" i="1"/>
  <c r="F35" i="1"/>
  <c r="F34" i="1"/>
  <c r="G101" i="1" l="1"/>
  <c r="G100" i="1" s="1"/>
  <c r="G99" i="1" s="1"/>
  <c r="G98" i="1" s="1"/>
  <c r="G28" i="1"/>
  <c r="G59" i="1"/>
  <c r="G58" i="1" s="1"/>
  <c r="G35" i="1"/>
  <c r="F87" i="1"/>
  <c r="F86" i="1" s="1"/>
  <c r="F73" i="1"/>
  <c r="F30" i="1"/>
  <c r="F29" i="1" s="1"/>
  <c r="F28" i="1" s="1"/>
  <c r="G87" i="1"/>
  <c r="G86" i="1" s="1"/>
  <c r="F101" i="1"/>
  <c r="F100" i="1" s="1"/>
  <c r="F99" i="1" s="1"/>
  <c r="F98" i="1" s="1"/>
  <c r="G76" i="1"/>
  <c r="G75" i="1" s="1"/>
  <c r="G74" i="1" s="1"/>
  <c r="G73" i="1" s="1"/>
  <c r="F77" i="1"/>
  <c r="G43" i="1"/>
  <c r="F43" i="1"/>
  <c r="F22" i="1" s="1"/>
  <c r="G22" i="1" l="1"/>
</calcChain>
</file>

<file path=xl/sharedStrings.xml><?xml version="1.0" encoding="utf-8"?>
<sst xmlns="http://schemas.openxmlformats.org/spreadsheetml/2006/main" count="379" uniqueCount="167">
  <si>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</si>
  <si>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</si>
  <si>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</si>
  <si>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</si>
  <si>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</si>
  <si>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</si>
  <si>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</si>
  <si>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</si>
  <si>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</si>
  <si>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</si>
  <si>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</si>
  <si>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</si>
  <si>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</si>
  <si>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</si>
  <si>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</si>
  <si>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</si>
  <si>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</si>
  <si>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</si>
  <si>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</si>
  <si>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</si>
  <si>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</si>
  <si>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</si>
  <si>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</si>
  <si>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</si>
  <si>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</si>
  <si>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</si>
  <si>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</si>
  <si>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</si>
  <si>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</si>
  <si>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</si>
  <si>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</si>
  <si>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</si>
  <si>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</si>
  <si>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</si>
  <si>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</si>
  <si>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</si>
  <si>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</si>
  <si>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</si>
  <si>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</si>
  <si>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</si>
  <si>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</si>
  <si>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</si>
  <si>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</si>
  <si>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</si>
  <si>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</si>
  <si>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</si>
  <si>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</si>
  <si>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</si>
  <si>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</si>
  <si>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</si>
  <si>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</si>
  <si>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</si>
  <si>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</si>
  <si>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</si>
  <si>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</si>
  <si>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</si>
  <si>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</si>
  <si>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</si>
  <si>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</si>
  <si>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</si>
  <si>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</si>
  <si>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</si>
  <si>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</si>
  <si>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</si>
  <si>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</si>
  <si>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</si>
  <si>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</si>
  <si>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</si>
  <si>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</si>
  <si>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</si>
  <si>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</si>
  <si>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</si>
  <si>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</si>
  <si>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</si>
  <si>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</si>
  <si>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</si>
  <si>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</si>
  <si>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</si>
  <si>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</si>
  <si>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</si>
  <si>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</si>
  <si>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</si>
  <si>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</si>
  <si>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</si>
  <si>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</si>
  <si>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</si>
  <si>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</si>
  <si>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</si>
  <si>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</si>
  <si>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</si>
  <si>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</si>
  <si>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</si>
  <si>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</si>
  <si>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</si>
  <si>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</si>
  <si>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Обеспечение пожарной безопасности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</si>
  <si>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</si>
  <si>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</si>
  <si>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</si>
  <si>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</si>
  <si>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</si>
  <si>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</si>
  <si>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</si>
  <si>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</si>
  <si>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</si>
  <si>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</si>
  <si>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</si>
  <si>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</si>
  <si>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</si>
  <si>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</si>
  <si>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</si>
  <si>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</si>
  <si>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</si>
  <si>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</si>
  <si>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</si>
  <si>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</si>
  <si>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</si>
  <si>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</si>
  <si>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</si>
  <si>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</si>
  <si>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</si>
  <si>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</si>
  <si>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</si>
  <si>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</si>
  <si>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</si>
  <si>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</si>
  <si>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</si>
  <si>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04 1 00 00000</t>
  </si>
  <si>
    <t>04 1 01 00000</t>
  </si>
  <si>
    <t>04 1 01 С1467</t>
  </si>
  <si>
    <t>Мероприятия по имущественным отношениям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</si>
  <si>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</si>
  <si>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</si>
  <si>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</si>
  <si>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</si>
  <si>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</si>
  <si>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</si>
  <si>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</si>
  <si>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</si>
  <si>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</si>
  <si>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</si>
  <si>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04 0 00 00000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</si>
  <si>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</si>
  <si>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</si>
  <si>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</si>
  <si>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</si>
  <si>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</si>
  <si>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</si>
  <si>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</si>
  <si>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</si>
  <si>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1000</t>
  </si>
  <si>
    <t>Условно утвержденные расходы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</si>
  <si>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</si>
  <si>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</si>
  <si>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</si>
  <si>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</si>
  <si>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</si>
  <si>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</si>
  <si>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С1402</t>
  </si>
  <si>
    <t>25 1 01 С1404</t>
  </si>
  <si>
    <t>300637</t>
  </si>
  <si>
    <t>199363</t>
  </si>
  <si>
    <t>500000</t>
  </si>
  <si>
    <t>и непрограммным направлениям деятельности, группам видов расходов классификации расходов местного бюджета на плановый период  2025 и 2026 годов</t>
  </si>
  <si>
    <t>СУММА на 2025 год</t>
  </si>
  <si>
    <t>СУММА на 2026 год</t>
  </si>
  <si>
    <t xml:space="preserve"> Приложение № 8
к  решению Собрания  депутатов Краснознаменского сельсовета
 Касторенского района
«О проекте  бюджета Краснознаменского сельсовета
на 2024 год и плановый период 2025-2026 годов»
 №  23  от 14 ноября 2023г.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</si>
</sst>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0" fontId="12" fillId="0" borderId="1" xfId="0" applyFont="1" applyFill="1" applyBorder="1" applyAlignment="1">
      <alignment vertical="top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7" width="12.140625" customWidth="1"/>
  </cols>
  <sheetData>
    <row r="1" spans="1:8" ht="31.5" customHeight="1" x14ac:dyDescent="0.25">
      <c r="B1" s="36" t="s">
        <v>166</v>
      </c>
      <c r="C1" s="36"/>
      <c r="D1" s="36"/>
      <c r="E1" s="36"/>
      <c r="F1" s="36"/>
      <c r="G1" s="16"/>
    </row>
    <row r="2" spans="1:8" ht="13.9" customHeight="1" x14ac:dyDescent="0.25">
      <c r="A2" s="5"/>
      <c r="B2" s="36"/>
      <c r="C2" s="36"/>
      <c r="D2" s="36"/>
      <c r="E2" s="36"/>
      <c r="F2" s="36"/>
      <c r="G2" s="16"/>
    </row>
    <row r="3" spans="1:8" ht="13.15" customHeight="1" x14ac:dyDescent="0.25">
      <c r="A3" s="4"/>
      <c r="B3" s="36"/>
      <c r="C3" s="36"/>
      <c r="D3" s="36"/>
      <c r="E3" s="36"/>
      <c r="F3" s="36"/>
      <c r="G3" s="16"/>
    </row>
    <row r="4" spans="1:8" ht="13.15" customHeight="1" x14ac:dyDescent="0.25">
      <c r="A4" s="3"/>
      <c r="B4" s="36"/>
      <c r="C4" s="36"/>
      <c r="D4" s="36"/>
      <c r="E4" s="36"/>
      <c r="F4" s="36"/>
      <c r="G4" s="16"/>
    </row>
    <row r="5" spans="1:8" ht="13.15" customHeight="1" x14ac:dyDescent="0.25">
      <c r="A5" s="4"/>
      <c r="B5" s="36"/>
      <c r="C5" s="36"/>
      <c r="D5" s="36"/>
      <c r="E5" s="36"/>
      <c r="F5" s="36"/>
      <c r="G5" s="16"/>
    </row>
    <row r="6" spans="1:8" ht="13.15" customHeight="1" x14ac:dyDescent="0.25">
      <c r="A6" s="4"/>
      <c r="B6" s="36"/>
      <c r="C6" s="36"/>
      <c r="D6" s="36"/>
      <c r="E6" s="36"/>
      <c r="F6" s="36"/>
      <c r="G6" s="16"/>
    </row>
    <row r="7" spans="1:8" ht="13.15" customHeight="1" x14ac:dyDescent="0.25">
      <c r="A7" s="4"/>
      <c r="B7" s="36"/>
      <c r="C7" s="36"/>
      <c r="D7" s="36"/>
      <c r="E7" s="36"/>
      <c r="F7" s="36"/>
      <c r="G7" s="16"/>
    </row>
    <row r="8" spans="1:8" ht="13.15" customHeight="1" x14ac:dyDescent="0.25">
      <c r="A8" s="4"/>
      <c r="B8" s="36"/>
      <c r="C8" s="36"/>
      <c r="D8" s="36"/>
      <c r="E8" s="36"/>
      <c r="F8" s="36"/>
      <c r="G8" s="16"/>
    </row>
    <row r="9" spans="1:8" ht="13.15" customHeight="1" x14ac:dyDescent="0.25">
      <c r="A9" s="4"/>
      <c r="B9" s="36"/>
      <c r="C9" s="36"/>
      <c r="D9" s="36"/>
      <c r="E9" s="36"/>
      <c r="F9" s="36"/>
      <c r="G9" s="16"/>
    </row>
    <row r="10" spans="1:8" ht="27.75" customHeight="1" x14ac:dyDescent="0.25">
      <c r="A10" s="4"/>
      <c r="B10" s="36"/>
      <c r="C10" s="36"/>
      <c r="D10" s="36"/>
      <c r="E10" s="36"/>
      <c r="F10" s="36"/>
      <c r="G10" s="16"/>
    </row>
    <row r="11" spans="1:8" ht="26.25" customHeight="1" x14ac:dyDescent="0.25">
      <c r="A11" s="4"/>
      <c r="B11" s="16"/>
      <c r="C11" s="16"/>
      <c r="D11" s="16"/>
      <c r="E11" s="16"/>
      <c r="F11" s="16"/>
      <c r="G11" s="16"/>
    </row>
    <row r="12" spans="1:8" ht="13.15" customHeight="1" x14ac:dyDescent="0.25">
      <c r="A12" s="4"/>
      <c r="B12" s="16"/>
      <c r="C12" s="16"/>
      <c r="D12" s="16"/>
      <c r="E12" s="16"/>
      <c r="F12" s="16"/>
      <c r="G12" s="16"/>
    </row>
    <row r="13" spans="1:8" ht="13.15" customHeight="1" x14ac:dyDescent="0.25">
      <c r="A13" s="38" t="s">
        <v>0</v>
      </c>
      <c r="B13" s="38"/>
      <c r="C13" s="38"/>
      <c r="D13" s="38"/>
      <c r="E13" s="38"/>
    </row>
    <row r="14" spans="1:8" ht="13.15" customHeight="1" x14ac:dyDescent="0.25">
      <c r="A14" s="38" t="s">
        <v>71</v>
      </c>
      <c r="B14" s="38"/>
      <c r="C14" s="38"/>
      <c r="D14" s="38"/>
      <c r="E14" s="38"/>
    </row>
    <row r="15" spans="1:8" ht="12.75" customHeight="1" x14ac:dyDescent="0.25">
      <c r="A15" s="38" t="s">
        <v>122</v>
      </c>
      <c r="B15" s="38"/>
      <c r="C15" s="38"/>
      <c r="D15" s="38"/>
      <c r="E15" s="38"/>
    </row>
    <row r="16" spans="1:8" ht="50.25" customHeight="1" x14ac:dyDescent="0.25">
      <c r="A16" s="37" t="s">
        <v>163</v>
      </c>
      <c r="B16" s="37"/>
      <c r="C16" s="37"/>
      <c r="D16" s="37"/>
      <c r="E16" s="37"/>
      <c r="H16" s="31"/>
    </row>
    <row r="17" spans="1:12" ht="15.75" x14ac:dyDescent="0.25">
      <c r="A17" s="1"/>
      <c r="F17" s="31"/>
      <c r="G17" s="31"/>
    </row>
    <row r="18" spans="1:12" ht="15.75" x14ac:dyDescent="0.25">
      <c r="A18" s="2"/>
    </row>
    <row r="19" spans="1:12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164</v>
      </c>
      <c r="G19" s="8" t="s">
        <v>165</v>
      </c>
    </row>
    <row r="20" spans="1:12" ht="18.600000000000001" customHeight="1" x14ac:dyDescent="0.2">
      <c r="A20" s="7" t="s">
        <v>6</v>
      </c>
      <c r="B20" s="9"/>
      <c r="C20" s="9"/>
      <c r="D20" s="9"/>
      <c r="E20" s="9"/>
      <c r="F20" s="11">
        <f>F21+F27+F33+F37+F42+F47+F51+F52+F56+F57+F65+F71+F72+F79+F85+F92+F97+F104+F107+F114</f>
        <v>1999669</v>
      </c>
      <c r="G20" s="11">
        <f>G21+G27+G33+G37+G42+G47+G51+G52+G56+G57+G65+G71+G72+G79+G85+G92+G97+G104+G107+G114</f>
        <v>2024559</v>
      </c>
    </row>
    <row r="21" spans="1:12" ht="18.600000000000001" customHeight="1" x14ac:dyDescent="0.2">
      <c r="A21" s="32" t="s">
        <v>151</v>
      </c>
      <c r="B21" s="9"/>
      <c r="C21" s="9"/>
      <c r="D21" s="9"/>
      <c r="E21" s="9"/>
      <c r="F21" s="11">
        <v>46273.7</v>
      </c>
      <c r="G21" s="11">
        <v>93089.600000000006</v>
      </c>
    </row>
    <row r="22" spans="1:12" ht="20.45" customHeight="1" x14ac:dyDescent="0.2">
      <c r="A22" s="7" t="s">
        <v>7</v>
      </c>
      <c r="B22" s="10" t="s">
        <v>35</v>
      </c>
      <c r="C22" s="10"/>
      <c r="D22" s="10"/>
      <c r="E22" s="10"/>
      <c r="F22" s="12">
        <f>F23+F28+F38+F43</f>
        <v>1169674.3</v>
      </c>
      <c r="G22" s="12">
        <f>G23+G28+G38+G43</f>
        <v>1133702.3999999999</v>
      </c>
    </row>
    <row r="23" spans="1:12" ht="43.9" customHeight="1" x14ac:dyDescent="0.2">
      <c r="A23" s="7" t="s">
        <v>8</v>
      </c>
      <c r="B23" s="10" t="s">
        <v>35</v>
      </c>
      <c r="C23" s="10" t="s">
        <v>36</v>
      </c>
      <c r="D23" s="10"/>
      <c r="E23" s="10"/>
      <c r="F23" s="12">
        <f t="shared" ref="F23:G26" si="0">F24</f>
        <v>384344</v>
      </c>
      <c r="G23" s="12">
        <f t="shared" si="0"/>
        <v>384344</v>
      </c>
    </row>
    <row r="24" spans="1:12" ht="32.450000000000003" customHeight="1" x14ac:dyDescent="0.2">
      <c r="A24" s="7" t="s">
        <v>9</v>
      </c>
      <c r="B24" s="10" t="s">
        <v>35</v>
      </c>
      <c r="C24" s="10" t="s">
        <v>36</v>
      </c>
      <c r="D24" s="10" t="s">
        <v>56</v>
      </c>
      <c r="E24" s="10"/>
      <c r="F24" s="12">
        <f t="shared" si="0"/>
        <v>384344</v>
      </c>
      <c r="G24" s="12">
        <f t="shared" si="0"/>
        <v>384344</v>
      </c>
    </row>
    <row r="25" spans="1:12" ht="42.6" customHeight="1" x14ac:dyDescent="0.2">
      <c r="A25" s="6" t="s">
        <v>61</v>
      </c>
      <c r="B25" s="9" t="s">
        <v>35</v>
      </c>
      <c r="C25" s="9" t="s">
        <v>36</v>
      </c>
      <c r="D25" s="9" t="s">
        <v>57</v>
      </c>
      <c r="E25" s="9"/>
      <c r="F25" s="13">
        <f t="shared" si="0"/>
        <v>384344</v>
      </c>
      <c r="G25" s="13">
        <f t="shared" si="0"/>
        <v>384344</v>
      </c>
      <c r="L25" t="s">
        <v>117</v>
      </c>
    </row>
    <row r="26" spans="1:12" ht="34.9" customHeight="1" x14ac:dyDescent="0.2">
      <c r="A26" s="6" t="s">
        <v>10</v>
      </c>
      <c r="B26" s="9" t="s">
        <v>35</v>
      </c>
      <c r="C26" s="9" t="s">
        <v>36</v>
      </c>
      <c r="D26" s="9" t="s">
        <v>65</v>
      </c>
      <c r="E26" s="9"/>
      <c r="F26" s="13">
        <f t="shared" si="0"/>
        <v>384344</v>
      </c>
      <c r="G26" s="13">
        <f t="shared" si="0"/>
        <v>384344</v>
      </c>
    </row>
    <row r="27" spans="1:12" ht="63.75" x14ac:dyDescent="0.2">
      <c r="A27" s="6" t="s">
        <v>37</v>
      </c>
      <c r="B27" s="9" t="s">
        <v>35</v>
      </c>
      <c r="C27" s="9" t="s">
        <v>36</v>
      </c>
      <c r="D27" s="9" t="s">
        <v>65</v>
      </c>
      <c r="E27" s="9">
        <v>100</v>
      </c>
      <c r="F27" s="13">
        <v>384344</v>
      </c>
      <c r="G27" s="13">
        <v>384344</v>
      </c>
    </row>
    <row r="28" spans="1:12" ht="40.15" customHeight="1" x14ac:dyDescent="0.2">
      <c r="A28" s="7" t="s">
        <v>11</v>
      </c>
      <c r="B28" s="10" t="s">
        <v>35</v>
      </c>
      <c r="C28" s="10" t="s">
        <v>41</v>
      </c>
      <c r="D28" s="10"/>
      <c r="E28" s="10"/>
      <c r="F28" s="12">
        <f>F29+F34</f>
        <v>333104</v>
      </c>
      <c r="G28" s="12">
        <f>G29+G34</f>
        <v>333104</v>
      </c>
    </row>
    <row r="29" spans="1:12" ht="41.45" customHeight="1" x14ac:dyDescent="0.2">
      <c r="A29" s="7" t="s">
        <v>16</v>
      </c>
      <c r="B29" s="10" t="s">
        <v>35</v>
      </c>
      <c r="C29" s="10" t="s">
        <v>41</v>
      </c>
      <c r="D29" s="10" t="s">
        <v>49</v>
      </c>
      <c r="E29" s="10"/>
      <c r="F29" s="12">
        <f>F30</f>
        <v>5000</v>
      </c>
      <c r="G29" s="12">
        <f>G30</f>
        <v>5000</v>
      </c>
    </row>
    <row r="30" spans="1:12" ht="51" x14ac:dyDescent="0.2">
      <c r="A30" s="7" t="s">
        <v>38</v>
      </c>
      <c r="B30" s="10" t="s">
        <v>35</v>
      </c>
      <c r="C30" s="10" t="s">
        <v>41</v>
      </c>
      <c r="D30" s="10" t="s">
        <v>50</v>
      </c>
      <c r="E30" s="10"/>
      <c r="F30" s="12">
        <f>F32</f>
        <v>5000</v>
      </c>
      <c r="G30" s="12">
        <f>G32</f>
        <v>5000</v>
      </c>
    </row>
    <row r="31" spans="1:12" ht="29.25" customHeight="1" x14ac:dyDescent="0.25">
      <c r="A31" s="28" t="s">
        <v>93</v>
      </c>
      <c r="B31" s="9" t="s">
        <v>35</v>
      </c>
      <c r="C31" s="9" t="s">
        <v>41</v>
      </c>
      <c r="D31" s="27" t="s">
        <v>90</v>
      </c>
      <c r="E31" s="10"/>
      <c r="F31" s="12">
        <f>F32</f>
        <v>5000</v>
      </c>
      <c r="G31" s="12">
        <f>G32</f>
        <v>5000</v>
      </c>
    </row>
    <row r="32" spans="1:12" ht="36" customHeight="1" x14ac:dyDescent="0.2">
      <c r="A32" s="6" t="s">
        <v>17</v>
      </c>
      <c r="B32" s="9" t="s">
        <v>35</v>
      </c>
      <c r="C32" s="9" t="s">
        <v>41</v>
      </c>
      <c r="D32" s="9" t="s">
        <v>51</v>
      </c>
      <c r="E32" s="9"/>
      <c r="F32" s="13">
        <f>F33</f>
        <v>5000</v>
      </c>
      <c r="G32" s="13">
        <f>G33</f>
        <v>5000</v>
      </c>
    </row>
    <row r="33" spans="1:7" ht="39" customHeight="1" x14ac:dyDescent="0.2">
      <c r="A33" s="6" t="s">
        <v>76</v>
      </c>
      <c r="B33" s="9" t="s">
        <v>35</v>
      </c>
      <c r="C33" s="9" t="s">
        <v>41</v>
      </c>
      <c r="D33" s="9" t="s">
        <v>51</v>
      </c>
      <c r="E33" s="9">
        <v>200</v>
      </c>
      <c r="F33" s="13">
        <v>5000</v>
      </c>
      <c r="G33" s="13">
        <v>5000</v>
      </c>
    </row>
    <row r="34" spans="1:7" ht="31.9" customHeight="1" x14ac:dyDescent="0.2">
      <c r="A34" s="7" t="s">
        <v>12</v>
      </c>
      <c r="B34" s="10" t="s">
        <v>35</v>
      </c>
      <c r="C34" s="10" t="s">
        <v>41</v>
      </c>
      <c r="D34" s="10" t="s">
        <v>54</v>
      </c>
      <c r="E34" s="10"/>
      <c r="F34" s="12">
        <f>F36</f>
        <v>328104</v>
      </c>
      <c r="G34" s="12">
        <f>G36</f>
        <v>328104</v>
      </c>
    </row>
    <row r="35" spans="1:7" ht="31.9" customHeight="1" x14ac:dyDescent="0.2">
      <c r="A35" s="7" t="s">
        <v>13</v>
      </c>
      <c r="B35" s="10" t="s">
        <v>35</v>
      </c>
      <c r="C35" s="10" t="s">
        <v>41</v>
      </c>
      <c r="D35" s="10" t="s">
        <v>55</v>
      </c>
      <c r="E35" s="10"/>
      <c r="F35" s="12">
        <f>F36</f>
        <v>328104</v>
      </c>
      <c r="G35" s="12">
        <f>G36</f>
        <v>328104</v>
      </c>
    </row>
    <row r="36" spans="1:7" ht="28.5" customHeight="1" x14ac:dyDescent="0.2">
      <c r="A36" s="6" t="s">
        <v>14</v>
      </c>
      <c r="B36" s="9" t="s">
        <v>35</v>
      </c>
      <c r="C36" s="9" t="s">
        <v>41</v>
      </c>
      <c r="D36" s="9" t="s">
        <v>66</v>
      </c>
      <c r="E36" s="9"/>
      <c r="F36" s="13">
        <v>328104</v>
      </c>
      <c r="G36" s="13">
        <f>G37</f>
        <v>328104</v>
      </c>
    </row>
    <row r="37" spans="1:7" ht="67.5" customHeight="1" x14ac:dyDescent="0.2">
      <c r="A37" s="6" t="s">
        <v>28</v>
      </c>
      <c r="B37" s="9" t="s">
        <v>35</v>
      </c>
      <c r="C37" s="9" t="s">
        <v>41</v>
      </c>
      <c r="D37" s="9" t="s">
        <v>66</v>
      </c>
      <c r="E37" s="9">
        <v>100</v>
      </c>
      <c r="F37" s="31">
        <v>328104</v>
      </c>
      <c r="G37" s="13">
        <v>328104</v>
      </c>
    </row>
    <row r="38" spans="1:7" ht="57.6" customHeight="1" x14ac:dyDescent="0.2">
      <c r="A38" s="17" t="s">
        <v>81</v>
      </c>
      <c r="B38" s="18" t="s">
        <v>35</v>
      </c>
      <c r="C38" s="18" t="s">
        <v>72</v>
      </c>
      <c r="D38" s="18"/>
      <c r="E38" s="19"/>
      <c r="F38" s="12">
        <f t="shared" ref="F38:G41" si="1">F39</f>
        <v>56047</v>
      </c>
      <c r="G38" s="12">
        <f t="shared" si="1"/>
        <v>56047</v>
      </c>
    </row>
    <row r="39" spans="1:7" ht="30" x14ac:dyDescent="0.25">
      <c r="A39" s="20" t="s">
        <v>91</v>
      </c>
      <c r="B39" s="21" t="s">
        <v>35</v>
      </c>
      <c r="C39" s="21" t="s">
        <v>72</v>
      </c>
      <c r="D39" s="21" t="s">
        <v>80</v>
      </c>
      <c r="E39" s="22"/>
      <c r="F39" s="13">
        <f t="shared" si="1"/>
        <v>56047</v>
      </c>
      <c r="G39" s="13">
        <f t="shared" si="1"/>
        <v>56047</v>
      </c>
    </row>
    <row r="40" spans="1:7" ht="30" x14ac:dyDescent="0.25">
      <c r="A40" s="20" t="s">
        <v>92</v>
      </c>
      <c r="B40" s="21" t="s">
        <v>35</v>
      </c>
      <c r="C40" s="21" t="s">
        <v>72</v>
      </c>
      <c r="D40" s="21" t="s">
        <v>82</v>
      </c>
      <c r="E40" s="22"/>
      <c r="F40" s="13">
        <f t="shared" si="1"/>
        <v>56047</v>
      </c>
      <c r="G40" s="13">
        <f t="shared" si="1"/>
        <v>56047</v>
      </c>
    </row>
    <row r="41" spans="1:7" ht="30" x14ac:dyDescent="0.25">
      <c r="A41" s="20" t="s">
        <v>116</v>
      </c>
      <c r="B41" s="21" t="s">
        <v>35</v>
      </c>
      <c r="C41" s="21" t="s">
        <v>72</v>
      </c>
      <c r="D41" s="21" t="s">
        <v>77</v>
      </c>
      <c r="E41" s="22"/>
      <c r="F41" s="13">
        <f t="shared" si="1"/>
        <v>56047</v>
      </c>
      <c r="G41" s="13">
        <f t="shared" si="1"/>
        <v>56047</v>
      </c>
    </row>
    <row r="42" spans="1:7" ht="21.6" customHeight="1" x14ac:dyDescent="0.25">
      <c r="A42" s="20" t="s">
        <v>73</v>
      </c>
      <c r="B42" s="21" t="s">
        <v>35</v>
      </c>
      <c r="C42" s="21" t="s">
        <v>72</v>
      </c>
      <c r="D42" s="21" t="s">
        <v>77</v>
      </c>
      <c r="E42" s="22">
        <v>500</v>
      </c>
      <c r="F42" s="13">
        <v>56047</v>
      </c>
      <c r="G42" s="13">
        <v>56047</v>
      </c>
    </row>
    <row r="43" spans="1:7" x14ac:dyDescent="0.2">
      <c r="A43" s="7" t="s">
        <v>18</v>
      </c>
      <c r="B43" s="10" t="s">
        <v>35</v>
      </c>
      <c r="C43" s="10">
        <v>13</v>
      </c>
      <c r="D43" s="10"/>
      <c r="E43" s="10"/>
      <c r="F43" s="12">
        <f>F53+F58+F44</f>
        <v>396179.3</v>
      </c>
      <c r="G43" s="12">
        <f>G53+G58+G44</f>
        <v>360207.4</v>
      </c>
    </row>
    <row r="44" spans="1:7" ht="38.25" x14ac:dyDescent="0.2">
      <c r="A44" s="7" t="s">
        <v>142</v>
      </c>
      <c r="B44" s="10" t="s">
        <v>35</v>
      </c>
      <c r="C44" s="10" t="s">
        <v>42</v>
      </c>
      <c r="D44" s="10" t="s">
        <v>146</v>
      </c>
      <c r="E44" s="10"/>
      <c r="F44" s="10" t="s">
        <v>150</v>
      </c>
      <c r="G44" s="10" t="s">
        <v>150</v>
      </c>
    </row>
    <row r="45" spans="1:7" ht="76.5" x14ac:dyDescent="0.2">
      <c r="A45" s="6" t="s">
        <v>143</v>
      </c>
      <c r="B45" s="9" t="s">
        <v>35</v>
      </c>
      <c r="C45" s="9" t="s">
        <v>42</v>
      </c>
      <c r="D45" s="9" t="s">
        <v>147</v>
      </c>
      <c r="E45" s="9"/>
      <c r="F45" s="9" t="s">
        <v>150</v>
      </c>
      <c r="G45" s="9" t="s">
        <v>150</v>
      </c>
    </row>
    <row r="46" spans="1:7" ht="25.5" x14ac:dyDescent="0.2">
      <c r="A46" s="6" t="s">
        <v>144</v>
      </c>
      <c r="B46" s="9" t="s">
        <v>35</v>
      </c>
      <c r="C46" s="9" t="s">
        <v>42</v>
      </c>
      <c r="D46" s="9" t="s">
        <v>148</v>
      </c>
      <c r="E46" s="9"/>
      <c r="F46" s="9" t="s">
        <v>150</v>
      </c>
      <c r="G46" s="9" t="s">
        <v>150</v>
      </c>
    </row>
    <row r="47" spans="1:7" ht="38.25" x14ac:dyDescent="0.2">
      <c r="A47" s="6" t="s">
        <v>145</v>
      </c>
      <c r="B47" s="9" t="s">
        <v>35</v>
      </c>
      <c r="C47" s="9" t="s">
        <v>42</v>
      </c>
      <c r="D47" s="9" t="s">
        <v>149</v>
      </c>
      <c r="E47" s="9" t="s">
        <v>43</v>
      </c>
      <c r="F47" s="9" t="s">
        <v>150</v>
      </c>
      <c r="G47" s="9" t="s">
        <v>150</v>
      </c>
    </row>
    <row r="48" spans="1:7" ht="64.5" thickBot="1" x14ac:dyDescent="0.25">
      <c r="A48" s="33" t="s">
        <v>152</v>
      </c>
      <c r="B48" s="9" t="s">
        <v>35</v>
      </c>
      <c r="C48" s="9" t="s">
        <v>42</v>
      </c>
      <c r="D48" s="9" t="s">
        <v>155</v>
      </c>
      <c r="E48" s="9"/>
      <c r="F48" s="13">
        <f>F49</f>
        <v>500000</v>
      </c>
      <c r="G48" s="9" t="s">
        <v>162</v>
      </c>
    </row>
    <row r="49" spans="1:7" ht="77.25" thickBot="1" x14ac:dyDescent="0.25">
      <c r="A49" s="34" t="s">
        <v>153</v>
      </c>
      <c r="B49" s="9" t="s">
        <v>35</v>
      </c>
      <c r="C49" s="9" t="s">
        <v>42</v>
      </c>
      <c r="D49" s="9" t="s">
        <v>156</v>
      </c>
      <c r="E49" s="9"/>
      <c r="F49" s="13">
        <f>F50</f>
        <v>500000</v>
      </c>
      <c r="G49" s="9" t="s">
        <v>162</v>
      </c>
    </row>
    <row r="50" spans="1:7" ht="26.25" thickBot="1" x14ac:dyDescent="0.25">
      <c r="A50" s="34" t="s">
        <v>154</v>
      </c>
      <c r="B50" s="9" t="s">
        <v>35</v>
      </c>
      <c r="C50" s="9" t="s">
        <v>42</v>
      </c>
      <c r="D50" s="9" t="s">
        <v>157</v>
      </c>
      <c r="E50" s="9"/>
      <c r="F50" s="13">
        <f>F51+F52</f>
        <v>500000</v>
      </c>
      <c r="G50" s="9" t="s">
        <v>162</v>
      </c>
    </row>
    <row r="51" spans="1:7" ht="26.25" thickBot="1" x14ac:dyDescent="0.25">
      <c r="A51" s="35" t="s">
        <v>14</v>
      </c>
      <c r="B51" s="9" t="s">
        <v>35</v>
      </c>
      <c r="C51" s="9" t="s">
        <v>42</v>
      </c>
      <c r="D51" s="9" t="s">
        <v>158</v>
      </c>
      <c r="E51" s="9" t="s">
        <v>78</v>
      </c>
      <c r="F51" s="13">
        <v>300637</v>
      </c>
      <c r="G51" s="9" t="s">
        <v>160</v>
      </c>
    </row>
    <row r="52" spans="1:7" ht="26.25" thickBot="1" x14ac:dyDescent="0.25">
      <c r="A52" s="34" t="s">
        <v>74</v>
      </c>
      <c r="B52" s="9" t="s">
        <v>35</v>
      </c>
      <c r="C52" s="9" t="s">
        <v>42</v>
      </c>
      <c r="D52" s="9" t="s">
        <v>159</v>
      </c>
      <c r="E52" s="9" t="s">
        <v>43</v>
      </c>
      <c r="F52" s="13">
        <v>199363</v>
      </c>
      <c r="G52" s="9" t="s">
        <v>161</v>
      </c>
    </row>
    <row r="53" spans="1:7" ht="25.5" x14ac:dyDescent="0.2">
      <c r="A53" s="7" t="s">
        <v>44</v>
      </c>
      <c r="B53" s="10" t="s">
        <v>35</v>
      </c>
      <c r="C53" s="10" t="s">
        <v>42</v>
      </c>
      <c r="D53" s="10" t="s">
        <v>53</v>
      </c>
      <c r="E53" s="10"/>
      <c r="F53" s="12">
        <f>F54</f>
        <v>380179.3</v>
      </c>
      <c r="G53" s="12">
        <f>G54</f>
        <v>344207.4</v>
      </c>
    </row>
    <row r="54" spans="1:7" ht="25.5" x14ac:dyDescent="0.2">
      <c r="A54" s="6" t="s">
        <v>103</v>
      </c>
      <c r="B54" s="9" t="s">
        <v>35</v>
      </c>
      <c r="C54" s="9" t="s">
        <v>42</v>
      </c>
      <c r="D54" s="9" t="s">
        <v>52</v>
      </c>
      <c r="E54" s="9"/>
      <c r="F54" s="13">
        <f>F55</f>
        <v>380179.3</v>
      </c>
      <c r="G54" s="13">
        <f>G55</f>
        <v>344207.4</v>
      </c>
    </row>
    <row r="55" spans="1:7" ht="25.5" x14ac:dyDescent="0.2">
      <c r="A55" s="6" t="s">
        <v>74</v>
      </c>
      <c r="B55" s="9" t="s">
        <v>35</v>
      </c>
      <c r="C55" s="9" t="s">
        <v>42</v>
      </c>
      <c r="D55" s="9" t="s">
        <v>67</v>
      </c>
      <c r="E55" s="9"/>
      <c r="F55" s="13">
        <f>F56+F57</f>
        <v>380179.3</v>
      </c>
      <c r="G55" s="13">
        <f>G56+G57</f>
        <v>344207.4</v>
      </c>
    </row>
    <row r="56" spans="1:7" ht="30" customHeight="1" x14ac:dyDescent="0.2">
      <c r="A56" s="6" t="s">
        <v>76</v>
      </c>
      <c r="B56" s="9" t="s">
        <v>35</v>
      </c>
      <c r="C56" s="9" t="s">
        <v>42</v>
      </c>
      <c r="D56" s="9" t="s">
        <v>67</v>
      </c>
      <c r="E56" s="9" t="s">
        <v>43</v>
      </c>
      <c r="F56" s="13">
        <v>355156.3</v>
      </c>
      <c r="G56" s="13">
        <v>319184.40000000002</v>
      </c>
    </row>
    <row r="57" spans="1:7" x14ac:dyDescent="0.2">
      <c r="A57" s="6" t="s">
        <v>15</v>
      </c>
      <c r="B57" s="9" t="s">
        <v>35</v>
      </c>
      <c r="C57" s="9" t="s">
        <v>42</v>
      </c>
      <c r="D57" s="9" t="s">
        <v>67</v>
      </c>
      <c r="E57" s="9" t="s">
        <v>75</v>
      </c>
      <c r="F57" s="13">
        <v>25023</v>
      </c>
      <c r="G57" s="13">
        <v>25023</v>
      </c>
    </row>
    <row r="58" spans="1:7" ht="43.15" customHeight="1" x14ac:dyDescent="0.2">
      <c r="A58" s="7" t="s">
        <v>120</v>
      </c>
      <c r="B58" s="10" t="s">
        <v>35</v>
      </c>
      <c r="C58" s="10">
        <v>13</v>
      </c>
      <c r="D58" s="10" t="s">
        <v>58</v>
      </c>
      <c r="E58" s="10"/>
      <c r="F58" s="12">
        <f>F59</f>
        <v>15000</v>
      </c>
      <c r="G58" s="12">
        <f>G59</f>
        <v>15000</v>
      </c>
    </row>
    <row r="59" spans="1:7" ht="45.75" customHeight="1" x14ac:dyDescent="0.2">
      <c r="A59" s="7" t="s">
        <v>121</v>
      </c>
      <c r="B59" s="10" t="s">
        <v>35</v>
      </c>
      <c r="C59" s="10">
        <v>13</v>
      </c>
      <c r="D59" s="10" t="s">
        <v>59</v>
      </c>
      <c r="E59" s="10"/>
      <c r="F59" s="12">
        <f>F60+F64</f>
        <v>15000</v>
      </c>
      <c r="G59" s="12">
        <f>G60+G64</f>
        <v>15000</v>
      </c>
    </row>
    <row r="60" spans="1:7" ht="24.75" hidden="1" customHeight="1" x14ac:dyDescent="0.2">
      <c r="A60" s="6" t="s">
        <v>20</v>
      </c>
      <c r="B60" s="9" t="s">
        <v>35</v>
      </c>
      <c r="C60" s="9">
        <v>13</v>
      </c>
      <c r="D60" s="9" t="s">
        <v>68</v>
      </c>
      <c r="E60" s="9"/>
      <c r="F60" s="13">
        <f>F61+F62+F63</f>
        <v>0</v>
      </c>
      <c r="G60" s="13">
        <f>G61+G62+G63</f>
        <v>0</v>
      </c>
    </row>
    <row r="61" spans="1:7" ht="68.25" hidden="1" customHeight="1" x14ac:dyDescent="0.2">
      <c r="A61" s="6" t="s">
        <v>28</v>
      </c>
      <c r="B61" s="9" t="s">
        <v>35</v>
      </c>
      <c r="C61" s="9">
        <v>13</v>
      </c>
      <c r="D61" s="9" t="s">
        <v>68</v>
      </c>
      <c r="E61" s="9">
        <v>100</v>
      </c>
      <c r="F61" s="13"/>
      <c r="G61" s="13"/>
    </row>
    <row r="62" spans="1:7" ht="32.25" hidden="1" customHeight="1" x14ac:dyDescent="0.2">
      <c r="A62" s="6" t="s">
        <v>76</v>
      </c>
      <c r="B62" s="9" t="s">
        <v>35</v>
      </c>
      <c r="C62" s="9">
        <v>13</v>
      </c>
      <c r="D62" s="9" t="s">
        <v>68</v>
      </c>
      <c r="E62" s="9">
        <v>200</v>
      </c>
      <c r="F62" s="13"/>
      <c r="G62" s="13"/>
    </row>
    <row r="63" spans="1:7" ht="1.5" hidden="1" customHeight="1" x14ac:dyDescent="0.2">
      <c r="A63" s="6" t="s">
        <v>15</v>
      </c>
      <c r="B63" s="9" t="s">
        <v>35</v>
      </c>
      <c r="C63" s="9">
        <v>13</v>
      </c>
      <c r="D63" s="9" t="s">
        <v>68</v>
      </c>
      <c r="E63" s="9" t="s">
        <v>75</v>
      </c>
      <c r="F63" s="13"/>
      <c r="G63" s="13"/>
    </row>
    <row r="64" spans="1:7" ht="32.25" hidden="1" customHeight="1" x14ac:dyDescent="0.2">
      <c r="A64" s="6" t="s">
        <v>19</v>
      </c>
      <c r="B64" s="9" t="s">
        <v>35</v>
      </c>
      <c r="C64" s="9">
        <v>13</v>
      </c>
      <c r="D64" s="9" t="s">
        <v>69</v>
      </c>
      <c r="E64" s="9"/>
      <c r="F64" s="13">
        <f>F65</f>
        <v>15000</v>
      </c>
      <c r="G64" s="13">
        <f>G65</f>
        <v>15000</v>
      </c>
    </row>
    <row r="65" spans="1:8" ht="1.5" customHeight="1" x14ac:dyDescent="0.2">
      <c r="A65" s="6" t="s">
        <v>76</v>
      </c>
      <c r="B65" s="9" t="s">
        <v>35</v>
      </c>
      <c r="C65" s="9">
        <v>13</v>
      </c>
      <c r="D65" s="9" t="s">
        <v>69</v>
      </c>
      <c r="E65" s="9">
        <v>200</v>
      </c>
      <c r="F65" s="13">
        <v>15000</v>
      </c>
      <c r="G65" s="13">
        <v>15000</v>
      </c>
    </row>
    <row r="66" spans="1:8" x14ac:dyDescent="0.2">
      <c r="A66" s="7" t="s">
        <v>21</v>
      </c>
      <c r="B66" s="10" t="s">
        <v>36</v>
      </c>
      <c r="C66" s="10"/>
      <c r="D66" s="10"/>
      <c r="E66" s="10"/>
      <c r="F66" s="12">
        <f t="shared" ref="F66:G69" si="2">F67</f>
        <v>148721</v>
      </c>
      <c r="G66" s="12">
        <f t="shared" si="2"/>
        <v>162767</v>
      </c>
    </row>
    <row r="67" spans="1:8" x14ac:dyDescent="0.2">
      <c r="A67" s="7" t="s">
        <v>22</v>
      </c>
      <c r="B67" s="10" t="s">
        <v>36</v>
      </c>
      <c r="C67" s="10" t="s">
        <v>40</v>
      </c>
      <c r="D67" s="10"/>
      <c r="E67" s="10" t="s">
        <v>23</v>
      </c>
      <c r="F67" s="12">
        <f t="shared" si="2"/>
        <v>148721</v>
      </c>
      <c r="G67" s="12">
        <f t="shared" si="2"/>
        <v>162767</v>
      </c>
    </row>
    <row r="68" spans="1:8" ht="25.5" x14ac:dyDescent="0.2">
      <c r="A68" s="7" t="s">
        <v>120</v>
      </c>
      <c r="B68" s="9" t="s">
        <v>36</v>
      </c>
      <c r="C68" s="9" t="s">
        <v>40</v>
      </c>
      <c r="D68" s="9" t="s">
        <v>58</v>
      </c>
      <c r="E68" s="9" t="s">
        <v>23</v>
      </c>
      <c r="F68" s="13">
        <f t="shared" si="2"/>
        <v>148721</v>
      </c>
      <c r="G68" s="13">
        <f t="shared" si="2"/>
        <v>162767</v>
      </c>
    </row>
    <row r="69" spans="1:8" ht="38.25" x14ac:dyDescent="0.2">
      <c r="A69" s="7" t="s">
        <v>121</v>
      </c>
      <c r="B69" s="9" t="s">
        <v>36</v>
      </c>
      <c r="C69" s="9" t="s">
        <v>40</v>
      </c>
      <c r="D69" s="9" t="s">
        <v>60</v>
      </c>
      <c r="E69" s="9"/>
      <c r="F69" s="13">
        <f t="shared" si="2"/>
        <v>148721</v>
      </c>
      <c r="G69" s="13">
        <f t="shared" si="2"/>
        <v>162767</v>
      </c>
    </row>
    <row r="70" spans="1:8" ht="28.5" customHeight="1" x14ac:dyDescent="0.2">
      <c r="A70" s="6" t="s">
        <v>24</v>
      </c>
      <c r="B70" s="9" t="s">
        <v>36</v>
      </c>
      <c r="C70" s="9" t="s">
        <v>40</v>
      </c>
      <c r="D70" s="9" t="s">
        <v>70</v>
      </c>
      <c r="E70" s="9" t="s">
        <v>23</v>
      </c>
      <c r="F70" s="13">
        <f>F71+F72</f>
        <v>148721</v>
      </c>
      <c r="G70" s="13">
        <f>G71+G72</f>
        <v>162767</v>
      </c>
    </row>
    <row r="71" spans="1:8" ht="70.150000000000006" customHeight="1" x14ac:dyDescent="0.2">
      <c r="A71" s="6" t="s">
        <v>28</v>
      </c>
      <c r="B71" s="9" t="s">
        <v>36</v>
      </c>
      <c r="C71" s="9" t="s">
        <v>40</v>
      </c>
      <c r="D71" s="9" t="s">
        <v>70</v>
      </c>
      <c r="E71" s="9" t="s">
        <v>78</v>
      </c>
      <c r="F71" s="13">
        <v>78472.56</v>
      </c>
      <c r="G71" s="13">
        <v>78472.56</v>
      </c>
    </row>
    <row r="72" spans="1:8" ht="36.6" customHeight="1" x14ac:dyDescent="0.2">
      <c r="A72" s="6" t="s">
        <v>76</v>
      </c>
      <c r="B72" s="9" t="s">
        <v>36</v>
      </c>
      <c r="C72" s="9" t="s">
        <v>40</v>
      </c>
      <c r="D72" s="9" t="s">
        <v>70</v>
      </c>
      <c r="E72" s="9" t="s">
        <v>43</v>
      </c>
      <c r="F72" s="13">
        <v>70248.44</v>
      </c>
      <c r="G72" s="13">
        <v>84294.44</v>
      </c>
    </row>
    <row r="73" spans="1:8" ht="36.6" customHeight="1" x14ac:dyDescent="0.2">
      <c r="A73" s="7" t="s">
        <v>83</v>
      </c>
      <c r="B73" s="10" t="s">
        <v>40</v>
      </c>
      <c r="C73" s="10"/>
      <c r="D73" s="10"/>
      <c r="E73" s="10"/>
      <c r="F73" s="25">
        <f>F74+F80</f>
        <v>6000</v>
      </c>
      <c r="G73" s="25">
        <f>G74+G80</f>
        <v>6000</v>
      </c>
      <c r="H73" s="23"/>
    </row>
    <row r="74" spans="1:8" ht="23.25" customHeight="1" x14ac:dyDescent="0.2">
      <c r="A74" s="6" t="s">
        <v>95</v>
      </c>
      <c r="B74" s="10" t="s">
        <v>40</v>
      </c>
      <c r="C74" s="10" t="s">
        <v>79</v>
      </c>
      <c r="D74" s="10"/>
      <c r="E74" s="10"/>
      <c r="F74" s="25">
        <f>F75</f>
        <v>5000</v>
      </c>
      <c r="G74" s="25">
        <f>G75</f>
        <v>5000</v>
      </c>
      <c r="H74" s="23"/>
    </row>
    <row r="75" spans="1:8" ht="57" customHeight="1" x14ac:dyDescent="0.2">
      <c r="A75" s="6" t="s">
        <v>84</v>
      </c>
      <c r="B75" s="9" t="s">
        <v>40</v>
      </c>
      <c r="C75" s="9" t="s">
        <v>79</v>
      </c>
      <c r="D75" s="9" t="s">
        <v>96</v>
      </c>
      <c r="E75" s="9"/>
      <c r="F75" s="26">
        <f>F76</f>
        <v>5000</v>
      </c>
      <c r="G75" s="26">
        <f>G76</f>
        <v>5000</v>
      </c>
      <c r="H75" s="24"/>
    </row>
    <row r="76" spans="1:8" ht="92.25" customHeight="1" x14ac:dyDescent="0.2">
      <c r="A76" s="6" t="s">
        <v>86</v>
      </c>
      <c r="B76" s="9" t="s">
        <v>40</v>
      </c>
      <c r="C76" s="9" t="s">
        <v>79</v>
      </c>
      <c r="D76" s="9" t="s">
        <v>85</v>
      </c>
      <c r="E76" s="9"/>
      <c r="F76" s="26">
        <f>F78</f>
        <v>5000</v>
      </c>
      <c r="G76" s="26">
        <f>G78</f>
        <v>5000</v>
      </c>
      <c r="H76" s="24"/>
    </row>
    <row r="77" spans="1:8" ht="40.5" customHeight="1" x14ac:dyDescent="0.2">
      <c r="A77" s="6" t="s">
        <v>101</v>
      </c>
      <c r="B77" s="9" t="s">
        <v>40</v>
      </c>
      <c r="C77" s="9" t="s">
        <v>79</v>
      </c>
      <c r="D77" s="9" t="s">
        <v>87</v>
      </c>
      <c r="E77" s="9"/>
      <c r="F77" s="26">
        <f>F78</f>
        <v>5000</v>
      </c>
      <c r="G77" s="26">
        <f>G78</f>
        <v>5000</v>
      </c>
      <c r="H77" s="24"/>
    </row>
    <row r="78" spans="1:8" ht="69.75" customHeight="1" x14ac:dyDescent="0.2">
      <c r="A78" s="6" t="s">
        <v>126</v>
      </c>
      <c r="B78" s="9" t="s">
        <v>40</v>
      </c>
      <c r="C78" s="9" t="s">
        <v>79</v>
      </c>
      <c r="D78" s="9" t="s">
        <v>88</v>
      </c>
      <c r="E78" s="9"/>
      <c r="F78" s="26">
        <f>F79</f>
        <v>5000</v>
      </c>
      <c r="G78" s="26">
        <f>G79</f>
        <v>5000</v>
      </c>
      <c r="H78" s="24"/>
    </row>
    <row r="79" spans="1:8" ht="27.75" customHeight="1" x14ac:dyDescent="0.2">
      <c r="A79" s="6" t="s">
        <v>89</v>
      </c>
      <c r="B79" s="9" t="s">
        <v>40</v>
      </c>
      <c r="C79" s="9" t="s">
        <v>79</v>
      </c>
      <c r="D79" s="9" t="s">
        <v>88</v>
      </c>
      <c r="E79" s="9">
        <v>200</v>
      </c>
      <c r="F79" s="26">
        <v>5000</v>
      </c>
      <c r="G79" s="26">
        <v>5000</v>
      </c>
      <c r="H79" s="24"/>
    </row>
    <row r="80" spans="1:8" ht="27.75" customHeight="1" x14ac:dyDescent="0.2">
      <c r="A80" s="6" t="s">
        <v>119</v>
      </c>
      <c r="B80" s="9" t="s">
        <v>40</v>
      </c>
      <c r="C80" s="9" t="s">
        <v>107</v>
      </c>
      <c r="D80" s="9"/>
      <c r="E80" s="9"/>
      <c r="F80" s="30">
        <f t="shared" ref="F80:G84" si="3">F81</f>
        <v>1000</v>
      </c>
      <c r="G80" s="30">
        <f t="shared" si="3"/>
        <v>1000</v>
      </c>
      <c r="H80" s="24"/>
    </row>
    <row r="81" spans="1:8" ht="27.75" customHeight="1" x14ac:dyDescent="0.2">
      <c r="A81" s="6" t="s">
        <v>108</v>
      </c>
      <c r="B81" s="9" t="s">
        <v>40</v>
      </c>
      <c r="C81" s="9" t="s">
        <v>107</v>
      </c>
      <c r="D81" s="9" t="s">
        <v>109</v>
      </c>
      <c r="E81" s="9"/>
      <c r="F81" s="30">
        <f t="shared" si="3"/>
        <v>1000</v>
      </c>
      <c r="G81" s="30">
        <f t="shared" si="3"/>
        <v>1000</v>
      </c>
      <c r="H81" s="24"/>
    </row>
    <row r="82" spans="1:8" ht="27.75" customHeight="1" x14ac:dyDescent="0.2">
      <c r="A82" s="6" t="s">
        <v>110</v>
      </c>
      <c r="B82" s="9" t="s">
        <v>40</v>
      </c>
      <c r="C82" s="9" t="s">
        <v>107</v>
      </c>
      <c r="D82" s="9" t="s">
        <v>111</v>
      </c>
      <c r="E82" s="9"/>
      <c r="F82" s="30">
        <f t="shared" si="3"/>
        <v>1000</v>
      </c>
      <c r="G82" s="30">
        <f t="shared" si="3"/>
        <v>1000</v>
      </c>
      <c r="H82" s="24"/>
    </row>
    <row r="83" spans="1:8" ht="27.75" customHeight="1" x14ac:dyDescent="0.2">
      <c r="A83" s="6" t="s">
        <v>112</v>
      </c>
      <c r="B83" s="9" t="s">
        <v>40</v>
      </c>
      <c r="C83" s="9" t="s">
        <v>107</v>
      </c>
      <c r="D83" s="9" t="s">
        <v>113</v>
      </c>
      <c r="E83" s="9"/>
      <c r="F83" s="30">
        <f t="shared" si="3"/>
        <v>1000</v>
      </c>
      <c r="G83" s="30">
        <f t="shared" si="3"/>
        <v>1000</v>
      </c>
      <c r="H83" s="24"/>
    </row>
    <row r="84" spans="1:8" ht="27.75" customHeight="1" x14ac:dyDescent="0.2">
      <c r="A84" s="6" t="s">
        <v>114</v>
      </c>
      <c r="B84" s="9" t="s">
        <v>40</v>
      </c>
      <c r="C84" s="9" t="s">
        <v>107</v>
      </c>
      <c r="D84" s="9" t="s">
        <v>115</v>
      </c>
      <c r="E84" s="9"/>
      <c r="F84" s="30">
        <f t="shared" si="3"/>
        <v>1000</v>
      </c>
      <c r="G84" s="30">
        <f t="shared" si="3"/>
        <v>1000</v>
      </c>
      <c r="H84" s="24"/>
    </row>
    <row r="85" spans="1:8" ht="27.75" customHeight="1" x14ac:dyDescent="0.2">
      <c r="A85" s="6" t="s">
        <v>76</v>
      </c>
      <c r="B85" s="9" t="s">
        <v>40</v>
      </c>
      <c r="C85" s="9" t="s">
        <v>107</v>
      </c>
      <c r="D85" s="9" t="s">
        <v>115</v>
      </c>
      <c r="E85" s="9" t="s">
        <v>43</v>
      </c>
      <c r="F85" s="30">
        <v>1000</v>
      </c>
      <c r="G85" s="30">
        <v>1000</v>
      </c>
      <c r="H85" s="24"/>
    </row>
    <row r="86" spans="1:8" ht="18" customHeight="1" x14ac:dyDescent="0.2">
      <c r="A86" s="7" t="s">
        <v>104</v>
      </c>
      <c r="B86" s="9" t="s">
        <v>41</v>
      </c>
      <c r="C86" s="9"/>
      <c r="D86" s="9"/>
      <c r="E86" s="9"/>
      <c r="F86" s="26">
        <f>F87</f>
        <v>15000</v>
      </c>
      <c r="G86" s="26">
        <f>G87</f>
        <v>15000</v>
      </c>
      <c r="H86" s="24"/>
    </row>
    <row r="87" spans="1:8" ht="21.75" customHeight="1" x14ac:dyDescent="0.2">
      <c r="A87" s="7" t="s">
        <v>105</v>
      </c>
      <c r="B87" s="9" t="s">
        <v>41</v>
      </c>
      <c r="C87" s="9" t="s">
        <v>106</v>
      </c>
      <c r="D87" s="9"/>
      <c r="E87" s="9"/>
      <c r="F87" s="26">
        <f>F88+F93</f>
        <v>15000</v>
      </c>
      <c r="G87" s="26">
        <f>G88+G93</f>
        <v>15000</v>
      </c>
      <c r="H87" s="24"/>
    </row>
    <row r="88" spans="1:8" ht="33.75" customHeight="1" x14ac:dyDescent="0.2">
      <c r="A88" s="6" t="s">
        <v>123</v>
      </c>
      <c r="B88" s="9" t="s">
        <v>41</v>
      </c>
      <c r="C88" s="9" t="s">
        <v>106</v>
      </c>
      <c r="D88" s="9" t="s">
        <v>141</v>
      </c>
      <c r="E88" s="9"/>
      <c r="F88" s="30">
        <f t="shared" ref="F88:G91" si="4">F89</f>
        <v>10000</v>
      </c>
      <c r="G88" s="30">
        <f t="shared" si="4"/>
        <v>10000</v>
      </c>
      <c r="H88" s="24"/>
    </row>
    <row r="89" spans="1:8" ht="57.75" customHeight="1" x14ac:dyDescent="0.2">
      <c r="A89" s="6" t="s">
        <v>124</v>
      </c>
      <c r="B89" s="9" t="s">
        <v>41</v>
      </c>
      <c r="C89" s="9" t="s">
        <v>106</v>
      </c>
      <c r="D89" s="9" t="s">
        <v>127</v>
      </c>
      <c r="E89" s="9"/>
      <c r="F89" s="30">
        <f t="shared" si="4"/>
        <v>10000</v>
      </c>
      <c r="G89" s="30">
        <f t="shared" si="4"/>
        <v>10000</v>
      </c>
      <c r="H89" s="24"/>
    </row>
    <row r="90" spans="1:8" ht="20.25" customHeight="1" x14ac:dyDescent="0.2">
      <c r="A90" s="6" t="s">
        <v>130</v>
      </c>
      <c r="B90" s="9" t="s">
        <v>41</v>
      </c>
      <c r="C90" s="9" t="s">
        <v>106</v>
      </c>
      <c r="D90" s="9" t="s">
        <v>128</v>
      </c>
      <c r="E90" s="9"/>
      <c r="F90" s="30">
        <f t="shared" si="4"/>
        <v>10000</v>
      </c>
      <c r="G90" s="30">
        <f t="shared" si="4"/>
        <v>10000</v>
      </c>
      <c r="H90" s="24"/>
    </row>
    <row r="91" spans="1:8" ht="33.75" customHeight="1" x14ac:dyDescent="0.2">
      <c r="A91" s="6" t="s">
        <v>125</v>
      </c>
      <c r="B91" s="9" t="s">
        <v>41</v>
      </c>
      <c r="C91" s="9" t="s">
        <v>106</v>
      </c>
      <c r="D91" s="9" t="s">
        <v>129</v>
      </c>
      <c r="E91" s="9"/>
      <c r="F91" s="30">
        <f t="shared" si="4"/>
        <v>10000</v>
      </c>
      <c r="G91" s="30">
        <f t="shared" si="4"/>
        <v>10000</v>
      </c>
      <c r="H91" s="24"/>
    </row>
    <row r="92" spans="1:8" ht="33.75" customHeight="1" x14ac:dyDescent="0.2">
      <c r="A92" s="6" t="s">
        <v>76</v>
      </c>
      <c r="B92" s="9" t="s">
        <v>41</v>
      </c>
      <c r="C92" s="9" t="s">
        <v>106</v>
      </c>
      <c r="D92" s="9" t="s">
        <v>129</v>
      </c>
      <c r="E92" s="9" t="s">
        <v>43</v>
      </c>
      <c r="F92" s="30">
        <v>10000</v>
      </c>
      <c r="G92" s="30">
        <v>10000</v>
      </c>
      <c r="H92" s="24"/>
    </row>
    <row r="93" spans="1:8" ht="30.75" customHeight="1" x14ac:dyDescent="0.2">
      <c r="A93" s="6" t="s">
        <v>137</v>
      </c>
      <c r="B93" s="9" t="s">
        <v>41</v>
      </c>
      <c r="C93" s="9" t="s">
        <v>106</v>
      </c>
      <c r="D93" s="9" t="s">
        <v>131</v>
      </c>
      <c r="E93" s="9"/>
      <c r="F93" s="13">
        <f t="shared" ref="F93:G96" si="5">F94</f>
        <v>5000</v>
      </c>
      <c r="G93" s="13">
        <f t="shared" si="5"/>
        <v>5000</v>
      </c>
      <c r="H93" s="24"/>
    </row>
    <row r="94" spans="1:8" ht="55.5" customHeight="1" x14ac:dyDescent="0.2">
      <c r="A94" s="6" t="s">
        <v>138</v>
      </c>
      <c r="B94" s="9" t="s">
        <v>41</v>
      </c>
      <c r="C94" s="9" t="s">
        <v>106</v>
      </c>
      <c r="D94" s="9" t="s">
        <v>132</v>
      </c>
      <c r="E94" s="9"/>
      <c r="F94" s="13">
        <f t="shared" si="5"/>
        <v>5000</v>
      </c>
      <c r="G94" s="13">
        <f t="shared" si="5"/>
        <v>5000</v>
      </c>
      <c r="H94" s="24"/>
    </row>
    <row r="95" spans="1:8" ht="33.75" customHeight="1" x14ac:dyDescent="0.2">
      <c r="A95" s="6" t="s">
        <v>133</v>
      </c>
      <c r="B95" s="9" t="s">
        <v>41</v>
      </c>
      <c r="C95" s="9" t="s">
        <v>106</v>
      </c>
      <c r="D95" s="9" t="s">
        <v>134</v>
      </c>
      <c r="E95" s="9"/>
      <c r="F95" s="13">
        <f t="shared" si="5"/>
        <v>5000</v>
      </c>
      <c r="G95" s="13">
        <f t="shared" si="5"/>
        <v>5000</v>
      </c>
      <c r="H95" s="24"/>
    </row>
    <row r="96" spans="1:8" ht="21.75" customHeight="1" x14ac:dyDescent="0.2">
      <c r="A96" s="6" t="s">
        <v>135</v>
      </c>
      <c r="B96" s="9" t="s">
        <v>41</v>
      </c>
      <c r="C96" s="9" t="s">
        <v>106</v>
      </c>
      <c r="D96" s="9" t="s">
        <v>136</v>
      </c>
      <c r="E96" s="9"/>
      <c r="F96" s="13">
        <f t="shared" si="5"/>
        <v>5000</v>
      </c>
      <c r="G96" s="13">
        <f t="shared" si="5"/>
        <v>5000</v>
      </c>
      <c r="H96" s="24"/>
    </row>
    <row r="97" spans="1:11" ht="33.75" customHeight="1" x14ac:dyDescent="0.2">
      <c r="A97" s="6" t="s">
        <v>76</v>
      </c>
      <c r="B97" s="9" t="s">
        <v>41</v>
      </c>
      <c r="C97" s="9" t="s">
        <v>106</v>
      </c>
      <c r="D97" s="9" t="s">
        <v>136</v>
      </c>
      <c r="E97" s="9" t="s">
        <v>43</v>
      </c>
      <c r="F97" s="13">
        <v>5000</v>
      </c>
      <c r="G97" s="13">
        <v>5000</v>
      </c>
      <c r="H97" s="24"/>
    </row>
    <row r="98" spans="1:11" x14ac:dyDescent="0.2">
      <c r="A98" s="7" t="s">
        <v>25</v>
      </c>
      <c r="B98" s="10" t="s">
        <v>39</v>
      </c>
      <c r="C98" s="10"/>
      <c r="D98" s="10"/>
      <c r="E98" s="10"/>
      <c r="F98" s="12">
        <f t="shared" ref="F98:G100" si="6">F99</f>
        <v>64000</v>
      </c>
      <c r="G98" s="12">
        <f t="shared" si="6"/>
        <v>64000</v>
      </c>
    </row>
    <row r="99" spans="1:11" x14ac:dyDescent="0.2">
      <c r="A99" s="7" t="s">
        <v>26</v>
      </c>
      <c r="B99" s="10" t="s">
        <v>39</v>
      </c>
      <c r="C99" s="10" t="s">
        <v>40</v>
      </c>
      <c r="D99" s="10"/>
      <c r="E99" s="10"/>
      <c r="F99" s="12">
        <f t="shared" si="6"/>
        <v>64000</v>
      </c>
      <c r="G99" s="12">
        <f t="shared" si="6"/>
        <v>64000</v>
      </c>
    </row>
    <row r="100" spans="1:11" ht="42" customHeight="1" x14ac:dyDescent="0.2">
      <c r="A100" s="14" t="s">
        <v>139</v>
      </c>
      <c r="B100" s="10" t="s">
        <v>39</v>
      </c>
      <c r="C100" s="10" t="s">
        <v>40</v>
      </c>
      <c r="D100" s="10" t="s">
        <v>62</v>
      </c>
      <c r="E100" s="10"/>
      <c r="F100" s="12">
        <f t="shared" si="6"/>
        <v>64000</v>
      </c>
      <c r="G100" s="12">
        <f t="shared" si="6"/>
        <v>64000</v>
      </c>
    </row>
    <row r="101" spans="1:11" ht="70.5" customHeight="1" x14ac:dyDescent="0.2">
      <c r="A101" s="15" t="s">
        <v>140</v>
      </c>
      <c r="B101" s="9" t="s">
        <v>39</v>
      </c>
      <c r="C101" s="9" t="s">
        <v>40</v>
      </c>
      <c r="D101" s="9" t="s">
        <v>63</v>
      </c>
      <c r="E101" s="9"/>
      <c r="F101" s="13">
        <f>F103+F106</f>
        <v>64000</v>
      </c>
      <c r="G101" s="13">
        <f>G103+G106</f>
        <v>64000</v>
      </c>
    </row>
    <row r="102" spans="1:11" ht="46.5" customHeight="1" x14ac:dyDescent="0.2">
      <c r="A102" s="6" t="s">
        <v>100</v>
      </c>
      <c r="B102" s="9" t="s">
        <v>39</v>
      </c>
      <c r="C102" s="9" t="s">
        <v>40</v>
      </c>
      <c r="D102" s="9" t="s">
        <v>97</v>
      </c>
      <c r="E102" s="9"/>
      <c r="F102" s="13">
        <f>F103</f>
        <v>60000</v>
      </c>
      <c r="G102" s="13">
        <f>G103</f>
        <v>60000</v>
      </c>
    </row>
    <row r="103" spans="1:11" ht="15.75" customHeight="1" x14ac:dyDescent="0.2">
      <c r="A103" s="6" t="s">
        <v>27</v>
      </c>
      <c r="B103" s="9" t="s">
        <v>39</v>
      </c>
      <c r="C103" s="9" t="s">
        <v>40</v>
      </c>
      <c r="D103" s="9" t="s">
        <v>64</v>
      </c>
      <c r="E103" s="9"/>
      <c r="F103" s="13">
        <f>F104</f>
        <v>60000</v>
      </c>
      <c r="G103" s="13">
        <f>G104</f>
        <v>60000</v>
      </c>
    </row>
    <row r="104" spans="1:11" ht="28.5" customHeight="1" x14ac:dyDescent="0.2">
      <c r="A104" s="6" t="s">
        <v>76</v>
      </c>
      <c r="B104" s="9" t="s">
        <v>39</v>
      </c>
      <c r="C104" s="9" t="s">
        <v>40</v>
      </c>
      <c r="D104" s="9" t="s">
        <v>64</v>
      </c>
      <c r="E104" s="9">
        <v>200</v>
      </c>
      <c r="F104" s="13">
        <v>60000</v>
      </c>
      <c r="G104" s="13">
        <v>60000</v>
      </c>
    </row>
    <row r="105" spans="1:11" ht="38.25" x14ac:dyDescent="0.2">
      <c r="A105" s="6" t="s">
        <v>102</v>
      </c>
      <c r="B105" s="9" t="s">
        <v>39</v>
      </c>
      <c r="C105" s="9" t="s">
        <v>40</v>
      </c>
      <c r="D105" s="9" t="s">
        <v>99</v>
      </c>
      <c r="E105" s="9"/>
      <c r="F105" s="13">
        <f>F106</f>
        <v>4000</v>
      </c>
      <c r="G105" s="13">
        <f>G106</f>
        <v>4000</v>
      </c>
    </row>
    <row r="106" spans="1:11" ht="25.5" x14ac:dyDescent="0.2">
      <c r="A106" s="6" t="s">
        <v>94</v>
      </c>
      <c r="B106" s="9" t="s">
        <v>39</v>
      </c>
      <c r="C106" s="9" t="s">
        <v>40</v>
      </c>
      <c r="D106" s="9" t="s">
        <v>98</v>
      </c>
      <c r="E106" s="9"/>
      <c r="F106" s="13">
        <f>F107</f>
        <v>4000</v>
      </c>
      <c r="G106" s="13">
        <f>G107</f>
        <v>4000</v>
      </c>
    </row>
    <row r="107" spans="1:11" ht="25.5" x14ac:dyDescent="0.2">
      <c r="A107" s="6" t="s">
        <v>89</v>
      </c>
      <c r="B107" s="9" t="s">
        <v>39</v>
      </c>
      <c r="C107" s="9" t="s">
        <v>40</v>
      </c>
      <c r="D107" s="9" t="s">
        <v>98</v>
      </c>
      <c r="E107" s="9" t="s">
        <v>43</v>
      </c>
      <c r="F107" s="13">
        <v>4000</v>
      </c>
      <c r="G107" s="13">
        <v>4000</v>
      </c>
    </row>
    <row r="108" spans="1:11" x14ac:dyDescent="0.2">
      <c r="A108" s="7" t="s">
        <v>29</v>
      </c>
      <c r="B108" s="10">
        <v>10</v>
      </c>
      <c r="C108" s="10"/>
      <c r="D108" s="10"/>
      <c r="E108" s="10"/>
      <c r="F108" s="12">
        <f t="shared" ref="F108:G113" si="7">F109</f>
        <v>50000</v>
      </c>
      <c r="G108" s="12">
        <f t="shared" si="7"/>
        <v>50000</v>
      </c>
    </row>
    <row r="109" spans="1:11" x14ac:dyDescent="0.2">
      <c r="A109" s="7" t="s">
        <v>30</v>
      </c>
      <c r="B109" s="10">
        <v>10</v>
      </c>
      <c r="C109" s="10" t="s">
        <v>35</v>
      </c>
      <c r="D109" s="10"/>
      <c r="E109" s="10"/>
      <c r="F109" s="12">
        <f t="shared" si="7"/>
        <v>50000</v>
      </c>
      <c r="G109" s="12">
        <f t="shared" si="7"/>
        <v>50000</v>
      </c>
    </row>
    <row r="110" spans="1:11" ht="25.5" x14ac:dyDescent="0.2">
      <c r="A110" s="6" t="s">
        <v>31</v>
      </c>
      <c r="B110" s="9">
        <v>10</v>
      </c>
      <c r="C110" s="9" t="s">
        <v>35</v>
      </c>
      <c r="D110" s="9" t="s">
        <v>45</v>
      </c>
      <c r="E110" s="9"/>
      <c r="F110" s="13">
        <f t="shared" si="7"/>
        <v>50000</v>
      </c>
      <c r="G110" s="13">
        <f t="shared" si="7"/>
        <v>50000</v>
      </c>
      <c r="K110" t="s">
        <v>23</v>
      </c>
    </row>
    <row r="111" spans="1:11" ht="41.25" customHeight="1" x14ac:dyDescent="0.2">
      <c r="A111" s="6" t="s">
        <v>32</v>
      </c>
      <c r="B111" s="9">
        <v>10</v>
      </c>
      <c r="C111" s="9" t="s">
        <v>35</v>
      </c>
      <c r="D111" s="9" t="s">
        <v>46</v>
      </c>
      <c r="E111" s="9"/>
      <c r="F111" s="13">
        <f t="shared" si="7"/>
        <v>50000</v>
      </c>
      <c r="G111" s="13">
        <f t="shared" si="7"/>
        <v>50000</v>
      </c>
    </row>
    <row r="112" spans="1:11" ht="38.25" x14ac:dyDescent="0.2">
      <c r="A112" s="29" t="s">
        <v>118</v>
      </c>
      <c r="B112" s="9">
        <v>10</v>
      </c>
      <c r="C112" s="9" t="s">
        <v>35</v>
      </c>
      <c r="D112" s="9" t="s">
        <v>47</v>
      </c>
      <c r="E112" s="9"/>
      <c r="F112" s="13">
        <f t="shared" si="7"/>
        <v>50000</v>
      </c>
      <c r="G112" s="13">
        <f t="shared" si="7"/>
        <v>50000</v>
      </c>
    </row>
    <row r="113" spans="1:7" ht="25.5" x14ac:dyDescent="0.2">
      <c r="A113" s="6" t="s">
        <v>33</v>
      </c>
      <c r="B113" s="9">
        <v>10</v>
      </c>
      <c r="C113" s="9" t="s">
        <v>35</v>
      </c>
      <c r="D113" s="9" t="s">
        <v>48</v>
      </c>
      <c r="E113" s="9"/>
      <c r="F113" s="13">
        <f t="shared" si="7"/>
        <v>50000</v>
      </c>
      <c r="G113" s="13">
        <f t="shared" si="7"/>
        <v>50000</v>
      </c>
    </row>
    <row r="114" spans="1:7" x14ac:dyDescent="0.2">
      <c r="A114" s="6" t="s">
        <v>34</v>
      </c>
      <c r="B114" s="9" t="s">
        <v>79</v>
      </c>
      <c r="C114" s="9" t="s">
        <v>35</v>
      </c>
      <c r="D114" s="9" t="s">
        <v>48</v>
      </c>
      <c r="E114" s="9">
        <v>300</v>
      </c>
      <c r="F114" s="13">
        <v>50000</v>
      </c>
      <c r="G114" s="13">
        <v>50000</v>
      </c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7" max="16383" man="1"/>
    <brk id="7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2023-11-13T11:38:55Z</cp:lastPrinted>
  <dcterms:created xsi:type="dcterms:W3CDTF">2014-12-01T11:58:15Z</dcterms:created>
  <dcterms:modified xsi:type="dcterms:W3CDTF">2023-11-13T13:35:37Z</dcterms:modified>
</cp:coreProperties>
</file>