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приложения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Лист1!$A$1:$E$90</definedName>
  </definedNames>
  <calcPr calcId="162913"/>
</workbook>
</file>

<file path=xl/calcChain.xml><?xml version="1.0" encoding="utf-8"?>
<calcChain xmlns="http://schemas.openxmlformats.org/spreadsheetml/2006/main">
  <c r="D80" i="1" l="1"/>
  <c r="E49" i="1"/>
  <c r="D49" i="1"/>
  <c r="E32" i="1"/>
  <c r="E30" i="1" s="1"/>
  <c r="E36" i="1"/>
  <c r="E35" i="1" s="1"/>
  <c r="E34" i="1" s="1"/>
  <c r="E55" i="1"/>
  <c r="D32" i="1"/>
  <c r="D30" i="1" s="1"/>
  <c r="D36" i="1"/>
  <c r="D35" i="1" s="1"/>
  <c r="D34" i="1" s="1"/>
  <c r="D55" i="1"/>
  <c r="E84" i="1"/>
  <c r="E79" i="1" s="1"/>
  <c r="E78" i="1" s="1"/>
  <c r="D84" i="1"/>
  <c r="D79" i="1" s="1"/>
  <c r="D78" i="1" s="1"/>
  <c r="E76" i="1"/>
  <c r="E75" i="1" s="1"/>
  <c r="E74" i="1" s="1"/>
  <c r="E73" i="1" s="1"/>
  <c r="D76" i="1"/>
  <c r="D75" i="1" s="1"/>
  <c r="D74" i="1" s="1"/>
  <c r="D73" i="1" s="1"/>
  <c r="E71" i="1"/>
  <c r="E70" i="1" s="1"/>
  <c r="E69" i="1" s="1"/>
  <c r="E68" i="1" s="1"/>
  <c r="D71" i="1"/>
  <c r="D70" i="1" s="1"/>
  <c r="D69" i="1" s="1"/>
  <c r="D68" i="1" s="1"/>
  <c r="E89" i="1"/>
  <c r="E88" i="1" s="1"/>
  <c r="E87" i="1" s="1"/>
  <c r="E86" i="1" s="1"/>
  <c r="E83" i="1"/>
  <c r="E66" i="1"/>
  <c r="E65" i="1" s="1"/>
  <c r="E64" i="1" s="1"/>
  <c r="E63" i="1" s="1"/>
  <c r="E61" i="1"/>
  <c r="E59" i="1" s="1"/>
  <c r="E58" i="1" s="1"/>
  <c r="E53" i="1"/>
  <c r="E44" i="1"/>
  <c r="E43" i="1" s="1"/>
  <c r="E42" i="1" s="1"/>
  <c r="E28" i="1"/>
  <c r="E27" i="1" s="1"/>
  <c r="E23" i="1"/>
  <c r="E22" i="1" s="1"/>
  <c r="E21" i="1" s="1"/>
  <c r="D53" i="1"/>
  <c r="D23" i="1"/>
  <c r="D22" i="1" s="1"/>
  <c r="D21" i="1" s="1"/>
  <c r="D44" i="1"/>
  <c r="D43" i="1" s="1"/>
  <c r="D42" i="1" s="1"/>
  <c r="D89" i="1"/>
  <c r="D88" i="1" s="1"/>
  <c r="D87" i="1" s="1"/>
  <c r="D86" i="1" s="1"/>
  <c r="D28" i="1"/>
  <c r="D26" i="1" s="1"/>
  <c r="D25" i="1" s="1"/>
  <c r="D61" i="1"/>
  <c r="D59" i="1"/>
  <c r="D58" i="1" s="1"/>
  <c r="D66" i="1"/>
  <c r="D65" i="1" s="1"/>
  <c r="D64" i="1" s="1"/>
  <c r="D63" i="1" s="1"/>
  <c r="D60" i="1"/>
  <c r="D31" i="1"/>
  <c r="E80" i="1"/>
  <c r="E60" i="1" l="1"/>
  <c r="D27" i="1"/>
  <c r="D83" i="1"/>
  <c r="E26" i="1"/>
  <c r="E25" i="1" s="1"/>
  <c r="D48" i="1"/>
  <c r="D47" i="1" s="1"/>
  <c r="E48" i="1"/>
  <c r="E47" i="1" s="1"/>
  <c r="E31" i="1"/>
</calcChain>
</file>

<file path=xl/sharedStrings.xml><?xml version="1.0" encoding="utf-8"?>
<sst xmlns="http://schemas.openxmlformats.org/spreadsheetml/2006/main" count="163" uniqueCount="125">
  <si>
    <t>Распределение бюджетных ассигнований</t>
  </si>
  <si>
    <t xml:space="preserve">         НАИМЕНОВАНИЕ</t>
  </si>
  <si>
    <t>ЦСР</t>
  </si>
  <si>
    <t>ВР</t>
  </si>
  <si>
    <t>ВСЕГО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</si>
  <si>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</si>
  <si>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</si>
  <si>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</si>
  <si>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</si>
  <si>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</si>
  <si>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</si>
  <si>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</si>
  <si>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</si>
  <si>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</si>
  <si>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</si>
  <si>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</si>
  <si>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</si>
  <si>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</si>
  <si>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</si>
  <si>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</si>
  <si>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</si>
  <si>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</si>
  <si>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</si>
  <si>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</si>
  <si>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</si>
  <si>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</si>
  <si>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</si>
  <si>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</si>
  <si>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</si>
  <si>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</si>
  <si>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</si>
  <si>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</si>
  <si>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</si>
  <si>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</si>
  <si>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</si>
  <si>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</si>
  <si>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</si>
  <si>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</si>
  <si>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</si>
  <si>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</si>
  <si>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</si>
  <si>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</si>
  <si>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</si>
  <si>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</si>
  <si>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</si>
  <si>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</si>
  <si>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</si>
  <si>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</si>
  <si>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</si>
  <si>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</si>
  <si>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</si>
  <si>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</si>
  <si>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</si>
  <si>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</si>
  <si>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</si>
  <si>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Закупка товаров, работ и услуг для обеспечения государственных (муниципальных) нужд</t>
  </si>
  <si>
    <t>74 3 00 П1484</t>
  </si>
  <si>
    <t>100</t>
  </si>
  <si>
    <t>74 0 00 00000</t>
  </si>
  <si>
    <t>74 3 00 00000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</si>
  <si>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</si>
  <si>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</si>
  <si>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</si>
  <si>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</si>
  <si>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</si>
  <si>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</si>
  <si>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</si>
  <si>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</si>
  <si>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</si>
  <si>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</si>
  <si>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</si>
  <si>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</si>
  <si>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</si>
  <si>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</si>
  <si>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</si>
  <si>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</si>
  <si>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</si>
  <si>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</si>
  <si>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</si>
  <si>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</si>
  <si>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</si>
  <si>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</si>
  <si>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</si>
  <si>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</si>
  <si>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</si>
  <si>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</si>
  <si>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</si>
  <si>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</si>
  <si>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</si>
  <si>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</si>
  <si>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</si>
  <si>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</si>
  <si>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по целевым статьям (муниципальным программам Краснознаменского сельсовета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</si>
  <si>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</si>
  <si>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</si>
  <si>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</si>
  <si>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</si>
  <si>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Условно утвержденные расходы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</si>
  <si>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</si>
  <si>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</si>
  <si>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Основное мероприятие. Расходы местных бюджетов в области энергосбережения.</t>
  </si>
  <si>
    <t>Мероприятия в области энергосбережения</t>
  </si>
  <si>
    <t>05 0 00 00000</t>
  </si>
  <si>
    <t>05 1 00 00000</t>
  </si>
  <si>
    <t>05 1 01 00000</t>
  </si>
  <si>
    <t>05 1 01 С1434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</si>
  <si>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 "</t>
  </si>
  <si>
    <t>04 0 00 00000</t>
  </si>
  <si>
    <t>04 1 00 00000</t>
  </si>
  <si>
    <t>04 1 01 00000</t>
  </si>
  <si>
    <t>04 1 01 С1467</t>
  </si>
  <si>
    <t>Мероприятия по имущественным отношениям</t>
  </si>
  <si>
    <t>Муниципальной программы "Обеспечение доступным и комфортным жильем и коммунальными услугами граждан "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</si>
  <si>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</si>
  <si>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</si>
  <si>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Обеспечение условий для развития малого и среднего предпринимательства</t>
  </si>
  <si>
    <t>Обеспечение условий для развития малого и среднего предпринимательства на территории муниципального образования</t>
  </si>
  <si>
    <t>15 0 00 00000</t>
  </si>
  <si>
    <t>15 1 00 00000</t>
  </si>
  <si>
    <t>15 1 01 00000</t>
  </si>
  <si>
    <t>15 1 01 С1405</t>
  </si>
  <si>
    <t>СУММА на 2024 год</t>
  </si>
  <si>
    <t>и непрограммным направлениям деятельности), группам видов расходов классификации расходов на плановый период 2024 и 2025 годов</t>
  </si>
  <si>
    <t>СУММА на 2025 год</t>
  </si>
  <si>
    <t>Приложение №10 к решению Собрания депутатов Краснознаменского сельсовета Касторенского района "О  бюджете Краснознаменского сельсовета  на 2023 год и плановый период 2024-2025 годов" №22 от 14 декабря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</si>
</sst>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1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Times New Roman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2" fontId="3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0"/>
  <sheetViews>
    <sheetView tabSelected="1" view="pageBreakPreview" zoomScaleSheetLayoutView="100" workbookViewId="0">
      <selection activeCell="E11" sqref="E11"/>
    </sheetView>
  </sheetViews>
  <sheetFormatPr defaultRowHeight="12.75" x14ac:dyDescent="0.2"/>
  <cols>
    <col min="1" max="1" width="48" customWidth="1"/>
    <col min="2" max="2" width="13" customWidth="1"/>
    <col min="3" max="3" width="7.7109375" customWidth="1"/>
    <col min="4" max="5" width="12.140625" customWidth="1"/>
  </cols>
  <sheetData>
    <row r="1" spans="1:5" ht="13.15" customHeight="1" x14ac:dyDescent="0.2">
      <c r="B1" s="27" t="s">
        <v>124</v>
      </c>
      <c r="C1" s="27"/>
      <c r="D1" s="27"/>
    </row>
    <row r="2" spans="1:5" ht="13.9" customHeight="1" x14ac:dyDescent="0.25">
      <c r="A2" s="5"/>
      <c r="B2" s="27"/>
      <c r="C2" s="27"/>
      <c r="D2" s="27"/>
    </row>
    <row r="3" spans="1:5" ht="13.15" customHeight="1" x14ac:dyDescent="0.25">
      <c r="A3" s="4"/>
      <c r="B3" s="27"/>
      <c r="C3" s="27"/>
      <c r="D3" s="27"/>
    </row>
    <row r="4" spans="1:5" ht="13.15" customHeight="1" x14ac:dyDescent="0.25">
      <c r="A4" s="3"/>
      <c r="B4" s="27"/>
      <c r="C4" s="27"/>
      <c r="D4" s="27"/>
    </row>
    <row r="5" spans="1:5" ht="13.15" customHeight="1" x14ac:dyDescent="0.25">
      <c r="A5" s="4"/>
      <c r="B5" s="27"/>
      <c r="C5" s="27"/>
      <c r="D5" s="27"/>
    </row>
    <row r="6" spans="1:5" ht="13.15" customHeight="1" x14ac:dyDescent="0.25">
      <c r="A6" s="4"/>
      <c r="B6" s="27"/>
      <c r="C6" s="27"/>
      <c r="D6" s="27"/>
    </row>
    <row r="7" spans="1:5" ht="13.15" customHeight="1" x14ac:dyDescent="0.25">
      <c r="A7" s="4"/>
      <c r="B7" s="27"/>
      <c r="C7" s="27"/>
      <c r="D7" s="27"/>
    </row>
    <row r="8" spans="1:5" ht="13.15" customHeight="1" x14ac:dyDescent="0.25">
      <c r="A8" s="4"/>
      <c r="B8" s="27"/>
      <c r="C8" s="27"/>
      <c r="D8" s="27"/>
    </row>
    <row r="9" spans="1:5" ht="13.15" customHeight="1" x14ac:dyDescent="0.25">
      <c r="A9" s="4"/>
      <c r="B9" s="27"/>
      <c r="C9" s="27"/>
      <c r="D9" s="27"/>
    </row>
    <row r="10" spans="1:5" ht="13.15" customHeight="1" x14ac:dyDescent="0.25">
      <c r="A10" s="4"/>
      <c r="B10" s="27"/>
      <c r="C10" s="27"/>
      <c r="D10" s="27"/>
    </row>
    <row r="11" spans="1:5" ht="13.15" customHeight="1" x14ac:dyDescent="0.25">
      <c r="A11" s="4"/>
      <c r="B11" s="15"/>
      <c r="C11" s="15"/>
      <c r="D11" s="15"/>
    </row>
    <row r="12" spans="1:5" ht="13.15" customHeight="1" x14ac:dyDescent="0.25">
      <c r="A12" s="4"/>
      <c r="B12" s="15"/>
      <c r="C12" s="15"/>
      <c r="D12" s="15"/>
    </row>
    <row r="13" spans="1:5" ht="13.15" customHeight="1" x14ac:dyDescent="0.25">
      <c r="A13" s="28" t="s">
        <v>0</v>
      </c>
      <c r="B13" s="28"/>
      <c r="C13" s="28"/>
      <c r="D13" s="29"/>
      <c r="E13" s="29"/>
    </row>
    <row r="14" spans="1:5" ht="13.15" customHeight="1" x14ac:dyDescent="0.25">
      <c r="A14" s="28" t="s">
        <v>92</v>
      </c>
      <c r="B14" s="28"/>
      <c r="C14" s="28"/>
      <c r="D14" s="29"/>
      <c r="E14" s="29"/>
    </row>
    <row r="15" spans="1:5" ht="37.15" customHeight="1" x14ac:dyDescent="0.25">
      <c r="A15" s="30" t="s">
        <v>122</v>
      </c>
      <c r="B15" s="30"/>
      <c r="C15" s="30"/>
      <c r="D15" s="29"/>
      <c r="E15" s="29"/>
    </row>
    <row r="16" spans="1:5" ht="15.75" x14ac:dyDescent="0.25">
      <c r="A16" s="1"/>
    </row>
    <row r="17" spans="1:9" ht="15.75" x14ac:dyDescent="0.25">
      <c r="A17" s="2"/>
    </row>
    <row r="18" spans="1:9" ht="25.5" x14ac:dyDescent="0.2">
      <c r="A18" s="7" t="s">
        <v>1</v>
      </c>
      <c r="B18" s="8" t="s">
        <v>2</v>
      </c>
      <c r="C18" s="8" t="s">
        <v>3</v>
      </c>
      <c r="D18" s="8" t="s">
        <v>121</v>
      </c>
      <c r="E18" s="8" t="s">
        <v>123</v>
      </c>
    </row>
    <row r="19" spans="1:9" ht="18.600000000000001" customHeight="1" x14ac:dyDescent="0.2">
      <c r="A19" s="7" t="s">
        <v>4</v>
      </c>
      <c r="B19" s="9"/>
      <c r="C19" s="9"/>
      <c r="D19" s="11">
        <v>2045495</v>
      </c>
      <c r="E19" s="11">
        <v>2045320</v>
      </c>
    </row>
    <row r="20" spans="1:9" ht="18.600000000000001" customHeight="1" x14ac:dyDescent="0.2">
      <c r="A20" s="26" t="s">
        <v>97</v>
      </c>
      <c r="B20" s="9"/>
      <c r="C20" s="9"/>
      <c r="D20" s="11">
        <v>48204.75</v>
      </c>
      <c r="E20" s="11">
        <v>96189</v>
      </c>
    </row>
    <row r="21" spans="1:9" ht="32.450000000000003" customHeight="1" x14ac:dyDescent="0.2">
      <c r="A21" s="7" t="s">
        <v>5</v>
      </c>
      <c r="B21" s="10" t="s">
        <v>38</v>
      </c>
      <c r="C21" s="10"/>
      <c r="D21" s="12">
        <f t="shared" ref="D21:E23" si="0">D22</f>
        <v>384344</v>
      </c>
      <c r="E21" s="12">
        <f t="shared" si="0"/>
        <v>384344</v>
      </c>
    </row>
    <row r="22" spans="1:9" ht="42.6" customHeight="1" x14ac:dyDescent="0.2">
      <c r="A22" s="6" t="s">
        <v>42</v>
      </c>
      <c r="B22" s="9" t="s">
        <v>39</v>
      </c>
      <c r="C22" s="9"/>
      <c r="D22" s="13">
        <f t="shared" si="0"/>
        <v>384344</v>
      </c>
      <c r="E22" s="13">
        <f t="shared" si="0"/>
        <v>384344</v>
      </c>
      <c r="I22" t="s">
        <v>88</v>
      </c>
    </row>
    <row r="23" spans="1:9" ht="34.9" customHeight="1" x14ac:dyDescent="0.2">
      <c r="A23" s="6" t="s">
        <v>6</v>
      </c>
      <c r="B23" s="9" t="s">
        <v>46</v>
      </c>
      <c r="C23" s="9"/>
      <c r="D23" s="13">
        <f t="shared" si="0"/>
        <v>384344</v>
      </c>
      <c r="E23" s="13">
        <f t="shared" si="0"/>
        <v>384344</v>
      </c>
    </row>
    <row r="24" spans="1:9" ht="63.75" x14ac:dyDescent="0.2">
      <c r="A24" s="6" t="s">
        <v>23</v>
      </c>
      <c r="B24" s="9" t="s">
        <v>46</v>
      </c>
      <c r="C24" s="9">
        <v>100</v>
      </c>
      <c r="D24" s="13">
        <v>384344</v>
      </c>
      <c r="E24" s="13">
        <v>384344</v>
      </c>
    </row>
    <row r="25" spans="1:9" ht="41.45" customHeight="1" x14ac:dyDescent="0.2">
      <c r="A25" s="7" t="s">
        <v>11</v>
      </c>
      <c r="B25" s="10" t="s">
        <v>31</v>
      </c>
      <c r="C25" s="10"/>
      <c r="D25" s="12">
        <f>D26</f>
        <v>5000</v>
      </c>
      <c r="E25" s="12">
        <f>E26</f>
        <v>5000</v>
      </c>
    </row>
    <row r="26" spans="1:9" ht="38.25" x14ac:dyDescent="0.2">
      <c r="A26" s="6" t="s">
        <v>24</v>
      </c>
      <c r="B26" s="9" t="s">
        <v>32</v>
      </c>
      <c r="C26" s="9"/>
      <c r="D26" s="13">
        <f>D28</f>
        <v>5000</v>
      </c>
      <c r="E26" s="13">
        <f>E28</f>
        <v>5000</v>
      </c>
    </row>
    <row r="27" spans="1:9" ht="29.25" customHeight="1" x14ac:dyDescent="0.25">
      <c r="A27" s="21" t="s">
        <v>69</v>
      </c>
      <c r="B27" s="20" t="s">
        <v>66</v>
      </c>
      <c r="C27" s="10"/>
      <c r="D27" s="12">
        <f>D28</f>
        <v>5000</v>
      </c>
      <c r="E27" s="12">
        <f>E28</f>
        <v>5000</v>
      </c>
    </row>
    <row r="28" spans="1:9" ht="36" customHeight="1" x14ac:dyDescent="0.2">
      <c r="A28" s="6" t="s">
        <v>12</v>
      </c>
      <c r="B28" s="9" t="s">
        <v>33</v>
      </c>
      <c r="C28" s="9"/>
      <c r="D28" s="13">
        <f>D29</f>
        <v>5000</v>
      </c>
      <c r="E28" s="13">
        <f>E29</f>
        <v>5000</v>
      </c>
    </row>
    <row r="29" spans="1:9" ht="39" customHeight="1" x14ac:dyDescent="0.2">
      <c r="A29" s="6" t="s">
        <v>55</v>
      </c>
      <c r="B29" s="9" t="s">
        <v>33</v>
      </c>
      <c r="C29" s="9">
        <v>200</v>
      </c>
      <c r="D29" s="13">
        <v>5000</v>
      </c>
      <c r="E29" s="13">
        <v>5000</v>
      </c>
    </row>
    <row r="30" spans="1:9" ht="31.9" customHeight="1" x14ac:dyDescent="0.2">
      <c r="A30" s="7" t="s">
        <v>7</v>
      </c>
      <c r="B30" s="10" t="s">
        <v>36</v>
      </c>
      <c r="C30" s="10"/>
      <c r="D30" s="12">
        <f>D32</f>
        <v>328104</v>
      </c>
      <c r="E30" s="12">
        <f>E32</f>
        <v>328104</v>
      </c>
    </row>
    <row r="31" spans="1:9" ht="31.9" customHeight="1" x14ac:dyDescent="0.2">
      <c r="A31" s="6" t="s">
        <v>8</v>
      </c>
      <c r="B31" s="9" t="s">
        <v>37</v>
      </c>
      <c r="C31" s="9"/>
      <c r="D31" s="13">
        <f>D32</f>
        <v>328104</v>
      </c>
      <c r="E31" s="13">
        <f>E32</f>
        <v>328104</v>
      </c>
    </row>
    <row r="32" spans="1:9" ht="28.5" customHeight="1" x14ac:dyDescent="0.2">
      <c r="A32" s="6" t="s">
        <v>9</v>
      </c>
      <c r="B32" s="9" t="s">
        <v>47</v>
      </c>
      <c r="C32" s="9"/>
      <c r="D32" s="13">
        <f>D33</f>
        <v>328104</v>
      </c>
      <c r="E32" s="13">
        <f>E33</f>
        <v>328104</v>
      </c>
    </row>
    <row r="33" spans="1:5" ht="67.5" customHeight="1" x14ac:dyDescent="0.2">
      <c r="A33" s="6" t="s">
        <v>18</v>
      </c>
      <c r="B33" s="9" t="s">
        <v>47</v>
      </c>
      <c r="C33" s="9">
        <v>100</v>
      </c>
      <c r="D33" s="13">
        <v>328104</v>
      </c>
      <c r="E33" s="13">
        <v>328104</v>
      </c>
    </row>
    <row r="34" spans="1:5" ht="30" x14ac:dyDescent="0.25">
      <c r="A34" s="16" t="s">
        <v>67</v>
      </c>
      <c r="B34" s="17" t="s">
        <v>58</v>
      </c>
      <c r="C34" s="18"/>
      <c r="D34" s="13">
        <f t="shared" ref="D34:E36" si="1">D35</f>
        <v>56047</v>
      </c>
      <c r="E34" s="13">
        <f t="shared" si="1"/>
        <v>56047</v>
      </c>
    </row>
    <row r="35" spans="1:5" ht="30" x14ac:dyDescent="0.25">
      <c r="A35" s="16" t="s">
        <v>68</v>
      </c>
      <c r="B35" s="17" t="s">
        <v>59</v>
      </c>
      <c r="C35" s="18"/>
      <c r="D35" s="13">
        <f t="shared" si="1"/>
        <v>56047</v>
      </c>
      <c r="E35" s="13">
        <f t="shared" si="1"/>
        <v>56047</v>
      </c>
    </row>
    <row r="36" spans="1:5" ht="30" x14ac:dyDescent="0.25">
      <c r="A36" s="16" t="s">
        <v>87</v>
      </c>
      <c r="B36" s="17" t="s">
        <v>56</v>
      </c>
      <c r="C36" s="18"/>
      <c r="D36" s="13">
        <f t="shared" si="1"/>
        <v>56047</v>
      </c>
      <c r="E36" s="13">
        <f t="shared" si="1"/>
        <v>56047</v>
      </c>
    </row>
    <row r="37" spans="1:5" ht="21.6" customHeight="1" x14ac:dyDescent="0.25">
      <c r="A37" s="16" t="s">
        <v>52</v>
      </c>
      <c r="B37" s="17" t="s">
        <v>56</v>
      </c>
      <c r="C37" s="18">
        <v>500</v>
      </c>
      <c r="D37" s="13">
        <v>56047</v>
      </c>
      <c r="E37" s="13">
        <v>56047</v>
      </c>
    </row>
    <row r="38" spans="1:5" ht="36.75" customHeight="1" x14ac:dyDescent="0.25">
      <c r="A38" s="7" t="s">
        <v>113</v>
      </c>
      <c r="B38" s="10" t="s">
        <v>117</v>
      </c>
      <c r="C38" s="18"/>
      <c r="D38" s="12">
        <v>1000</v>
      </c>
      <c r="E38" s="12">
        <v>1000</v>
      </c>
    </row>
    <row r="39" spans="1:5" ht="36.75" customHeight="1" x14ac:dyDescent="0.25">
      <c r="A39" s="6" t="s">
        <v>114</v>
      </c>
      <c r="B39" s="9" t="s">
        <v>118</v>
      </c>
      <c r="C39" s="18"/>
      <c r="D39" s="13">
        <v>1000</v>
      </c>
      <c r="E39" s="13">
        <v>1000</v>
      </c>
    </row>
    <row r="40" spans="1:5" ht="36" customHeight="1" x14ac:dyDescent="0.25">
      <c r="A40" s="6" t="s">
        <v>115</v>
      </c>
      <c r="B40" s="9" t="s">
        <v>119</v>
      </c>
      <c r="C40" s="18"/>
      <c r="D40" s="13">
        <v>1000</v>
      </c>
      <c r="E40" s="13">
        <v>1000</v>
      </c>
    </row>
    <row r="41" spans="1:5" ht="45.75" customHeight="1" x14ac:dyDescent="0.25">
      <c r="A41" s="6" t="s">
        <v>116</v>
      </c>
      <c r="B41" s="9" t="s">
        <v>120</v>
      </c>
      <c r="C41" s="18">
        <v>200</v>
      </c>
      <c r="D41" s="13">
        <v>1000</v>
      </c>
      <c r="E41" s="13">
        <v>1000</v>
      </c>
    </row>
    <row r="42" spans="1:5" ht="25.5" x14ac:dyDescent="0.2">
      <c r="A42" s="7" t="s">
        <v>26</v>
      </c>
      <c r="B42" s="10" t="s">
        <v>35</v>
      </c>
      <c r="C42" s="10"/>
      <c r="D42" s="12">
        <f>D43</f>
        <v>372299</v>
      </c>
      <c r="E42" s="12">
        <f>E43</f>
        <v>372299</v>
      </c>
    </row>
    <row r="43" spans="1:5" ht="25.5" x14ac:dyDescent="0.2">
      <c r="A43" s="6" t="s">
        <v>78</v>
      </c>
      <c r="B43" s="9" t="s">
        <v>34</v>
      </c>
      <c r="C43" s="9"/>
      <c r="D43" s="13">
        <f>D44</f>
        <v>372299</v>
      </c>
      <c r="E43" s="13">
        <f>E44</f>
        <v>372299</v>
      </c>
    </row>
    <row r="44" spans="1:5" ht="25.5" x14ac:dyDescent="0.2">
      <c r="A44" s="6" t="s">
        <v>53</v>
      </c>
      <c r="B44" s="9" t="s">
        <v>48</v>
      </c>
      <c r="C44" s="9"/>
      <c r="D44" s="13">
        <f>D45+D46</f>
        <v>372299</v>
      </c>
      <c r="E44" s="13">
        <f>E45+E46</f>
        <v>372299</v>
      </c>
    </row>
    <row r="45" spans="1:5" ht="30" customHeight="1" x14ac:dyDescent="0.2">
      <c r="A45" s="6" t="s">
        <v>55</v>
      </c>
      <c r="B45" s="9" t="s">
        <v>48</v>
      </c>
      <c r="C45" s="9" t="s">
        <v>25</v>
      </c>
      <c r="D45" s="13">
        <v>347276</v>
      </c>
      <c r="E45" s="13">
        <v>347276</v>
      </c>
    </row>
    <row r="46" spans="1:5" x14ac:dyDescent="0.2">
      <c r="A46" s="6" t="s">
        <v>10</v>
      </c>
      <c r="B46" s="9" t="s">
        <v>48</v>
      </c>
      <c r="C46" s="9" t="s">
        <v>54</v>
      </c>
      <c r="D46" s="13">
        <v>25023</v>
      </c>
      <c r="E46" s="13">
        <v>25023</v>
      </c>
    </row>
    <row r="47" spans="1:5" ht="43.15" customHeight="1" x14ac:dyDescent="0.2">
      <c r="A47" s="7" t="s">
        <v>90</v>
      </c>
      <c r="B47" s="10" t="s">
        <v>40</v>
      </c>
      <c r="C47" s="10"/>
      <c r="D47" s="12">
        <f>D48</f>
        <v>636414.25</v>
      </c>
      <c r="E47" s="12">
        <f>E48</f>
        <v>592665</v>
      </c>
    </row>
    <row r="48" spans="1:5" ht="47.45" customHeight="1" x14ac:dyDescent="0.2">
      <c r="A48" s="6" t="s">
        <v>91</v>
      </c>
      <c r="B48" s="9" t="s">
        <v>41</v>
      </c>
      <c r="C48" s="9"/>
      <c r="D48" s="13">
        <f>D49+D53+D55</f>
        <v>636414.25</v>
      </c>
      <c r="E48" s="13">
        <f>E49+E53+E55</f>
        <v>592665</v>
      </c>
    </row>
    <row r="49" spans="1:5" ht="27.75" customHeight="1" x14ac:dyDescent="0.2">
      <c r="A49" s="6" t="s">
        <v>14</v>
      </c>
      <c r="B49" s="9" t="s">
        <v>49</v>
      </c>
      <c r="C49" s="9"/>
      <c r="D49" s="13">
        <f>D50+D51+D52</f>
        <v>504109.25</v>
      </c>
      <c r="E49" s="13">
        <f>E50+E51+E52</f>
        <v>456125</v>
      </c>
    </row>
    <row r="50" spans="1:5" ht="68.25" customHeight="1" x14ac:dyDescent="0.2">
      <c r="A50" s="6" t="s">
        <v>18</v>
      </c>
      <c r="B50" s="9" t="s">
        <v>49</v>
      </c>
      <c r="C50" s="9">
        <v>100</v>
      </c>
      <c r="D50" s="13">
        <v>156800</v>
      </c>
      <c r="E50" s="13">
        <v>156800</v>
      </c>
    </row>
    <row r="51" spans="1:5" ht="32.450000000000003" customHeight="1" x14ac:dyDescent="0.2">
      <c r="A51" s="6" t="s">
        <v>55</v>
      </c>
      <c r="B51" s="9" t="s">
        <v>49</v>
      </c>
      <c r="C51" s="9">
        <v>200</v>
      </c>
      <c r="D51" s="13">
        <v>346809.25</v>
      </c>
      <c r="E51" s="13">
        <v>298825</v>
      </c>
    </row>
    <row r="52" spans="1:5" ht="18" customHeight="1" x14ac:dyDescent="0.2">
      <c r="A52" s="6" t="s">
        <v>10</v>
      </c>
      <c r="B52" s="9" t="s">
        <v>49</v>
      </c>
      <c r="C52" s="9" t="s">
        <v>54</v>
      </c>
      <c r="D52" s="13">
        <v>500</v>
      </c>
      <c r="E52" s="13">
        <v>500</v>
      </c>
    </row>
    <row r="53" spans="1:5" ht="32.25" customHeight="1" x14ac:dyDescent="0.2">
      <c r="A53" s="6" t="s">
        <v>13</v>
      </c>
      <c r="B53" s="9" t="s">
        <v>50</v>
      </c>
      <c r="C53" s="9"/>
      <c r="D53" s="13">
        <f>D54</f>
        <v>15000</v>
      </c>
      <c r="E53" s="13">
        <f>E54</f>
        <v>15000</v>
      </c>
    </row>
    <row r="54" spans="1:5" ht="30" customHeight="1" x14ac:dyDescent="0.2">
      <c r="A54" s="6" t="s">
        <v>55</v>
      </c>
      <c r="B54" s="9" t="s">
        <v>50</v>
      </c>
      <c r="C54" s="9">
        <v>200</v>
      </c>
      <c r="D54" s="13">
        <v>15000</v>
      </c>
      <c r="E54" s="13">
        <v>15000</v>
      </c>
    </row>
    <row r="55" spans="1:5" ht="28.5" customHeight="1" x14ac:dyDescent="0.2">
      <c r="A55" s="6" t="s">
        <v>16</v>
      </c>
      <c r="B55" s="9" t="s">
        <v>51</v>
      </c>
      <c r="C55" s="9" t="s">
        <v>15</v>
      </c>
      <c r="D55" s="13">
        <f>D56+D57</f>
        <v>117305</v>
      </c>
      <c r="E55" s="13">
        <f>E56+E57</f>
        <v>121540</v>
      </c>
    </row>
    <row r="56" spans="1:5" ht="70.150000000000006" customHeight="1" x14ac:dyDescent="0.2">
      <c r="A56" s="6" t="s">
        <v>18</v>
      </c>
      <c r="B56" s="9" t="s">
        <v>51</v>
      </c>
      <c r="C56" s="9" t="s">
        <v>57</v>
      </c>
      <c r="D56" s="13">
        <v>59371</v>
      </c>
      <c r="E56" s="13">
        <v>59371</v>
      </c>
    </row>
    <row r="57" spans="1:5" ht="36.6" customHeight="1" x14ac:dyDescent="0.2">
      <c r="A57" s="6" t="s">
        <v>55</v>
      </c>
      <c r="B57" s="9" t="s">
        <v>51</v>
      </c>
      <c r="C57" s="9" t="s">
        <v>25</v>
      </c>
      <c r="D57" s="13">
        <v>57934</v>
      </c>
      <c r="E57" s="13">
        <v>62169</v>
      </c>
    </row>
    <row r="58" spans="1:5" ht="57" customHeight="1" x14ac:dyDescent="0.2">
      <c r="A58" s="7" t="s">
        <v>60</v>
      </c>
      <c r="B58" s="10" t="s">
        <v>71</v>
      </c>
      <c r="C58" s="10"/>
      <c r="D58" s="24">
        <f>D59</f>
        <v>7500</v>
      </c>
      <c r="E58" s="24">
        <f>E59</f>
        <v>7500</v>
      </c>
    </row>
    <row r="59" spans="1:5" ht="92.25" customHeight="1" x14ac:dyDescent="0.2">
      <c r="A59" s="6" t="s">
        <v>62</v>
      </c>
      <c r="B59" s="9" t="s">
        <v>61</v>
      </c>
      <c r="C59" s="9"/>
      <c r="D59" s="19">
        <f>D61</f>
        <v>7500</v>
      </c>
      <c r="E59" s="19">
        <f>E61</f>
        <v>7500</v>
      </c>
    </row>
    <row r="60" spans="1:5" ht="40.5" customHeight="1" x14ac:dyDescent="0.2">
      <c r="A60" s="6" t="s">
        <v>76</v>
      </c>
      <c r="B60" s="9" t="s">
        <v>63</v>
      </c>
      <c r="C60" s="9"/>
      <c r="D60" s="19">
        <f>D61</f>
        <v>7500</v>
      </c>
      <c r="E60" s="19">
        <f>E61</f>
        <v>7500</v>
      </c>
    </row>
    <row r="61" spans="1:5" ht="68.25" customHeight="1" x14ac:dyDescent="0.2">
      <c r="A61" s="6" t="s">
        <v>96</v>
      </c>
      <c r="B61" s="9" t="s">
        <v>64</v>
      </c>
      <c r="C61" s="9"/>
      <c r="D61" s="19">
        <f>D62</f>
        <v>7500</v>
      </c>
      <c r="E61" s="19">
        <f>E62</f>
        <v>7500</v>
      </c>
    </row>
    <row r="62" spans="1:5" ht="27.75" customHeight="1" x14ac:dyDescent="0.2">
      <c r="A62" s="6" t="s">
        <v>65</v>
      </c>
      <c r="B62" s="9" t="s">
        <v>64</v>
      </c>
      <c r="C62" s="9">
        <v>200</v>
      </c>
      <c r="D62" s="19">
        <v>7500</v>
      </c>
      <c r="E62" s="19">
        <v>7500</v>
      </c>
    </row>
    <row r="63" spans="1:5" ht="27.75" customHeight="1" x14ac:dyDescent="0.2">
      <c r="A63" s="7" t="s">
        <v>79</v>
      </c>
      <c r="B63" s="10" t="s">
        <v>80</v>
      </c>
      <c r="C63" s="10"/>
      <c r="D63" s="25">
        <f t="shared" ref="D63:E66" si="2">D64</f>
        <v>1000</v>
      </c>
      <c r="E63" s="25">
        <f t="shared" si="2"/>
        <v>1000</v>
      </c>
    </row>
    <row r="64" spans="1:5" ht="42.75" customHeight="1" x14ac:dyDescent="0.2">
      <c r="A64" s="6" t="s">
        <v>81</v>
      </c>
      <c r="B64" s="9" t="s">
        <v>82</v>
      </c>
      <c r="C64" s="9"/>
      <c r="D64" s="23">
        <f t="shared" si="2"/>
        <v>1000</v>
      </c>
      <c r="E64" s="23">
        <f t="shared" si="2"/>
        <v>1000</v>
      </c>
    </row>
    <row r="65" spans="1:5" ht="27.75" customHeight="1" x14ac:dyDescent="0.2">
      <c r="A65" s="6" t="s">
        <v>83</v>
      </c>
      <c r="B65" s="9" t="s">
        <v>84</v>
      </c>
      <c r="C65" s="9"/>
      <c r="D65" s="23">
        <f t="shared" si="2"/>
        <v>1000</v>
      </c>
      <c r="E65" s="23">
        <f t="shared" si="2"/>
        <v>1000</v>
      </c>
    </row>
    <row r="66" spans="1:5" ht="27.75" customHeight="1" x14ac:dyDescent="0.2">
      <c r="A66" s="6" t="s">
        <v>85</v>
      </c>
      <c r="B66" s="9" t="s">
        <v>86</v>
      </c>
      <c r="C66" s="9"/>
      <c r="D66" s="23">
        <f t="shared" si="2"/>
        <v>1000</v>
      </c>
      <c r="E66" s="23">
        <f t="shared" si="2"/>
        <v>1000</v>
      </c>
    </row>
    <row r="67" spans="1:5" ht="27.75" customHeight="1" x14ac:dyDescent="0.2">
      <c r="A67" s="6" t="s">
        <v>55</v>
      </c>
      <c r="B67" s="9" t="s">
        <v>86</v>
      </c>
      <c r="C67" s="9" t="s">
        <v>25</v>
      </c>
      <c r="D67" s="23">
        <v>1000</v>
      </c>
      <c r="E67" s="23">
        <v>1000</v>
      </c>
    </row>
    <row r="68" spans="1:5" ht="33.75" customHeight="1" x14ac:dyDescent="0.2">
      <c r="A68" s="7" t="s">
        <v>93</v>
      </c>
      <c r="B68" s="10" t="s">
        <v>107</v>
      </c>
      <c r="C68" s="10"/>
      <c r="D68" s="24">
        <f t="shared" ref="D68:E71" si="3">D69</f>
        <v>10000</v>
      </c>
      <c r="E68" s="24">
        <f t="shared" si="3"/>
        <v>10000</v>
      </c>
    </row>
    <row r="69" spans="1:5" ht="55.5" customHeight="1" x14ac:dyDescent="0.2">
      <c r="A69" s="6" t="s">
        <v>94</v>
      </c>
      <c r="B69" s="9" t="s">
        <v>108</v>
      </c>
      <c r="C69" s="9"/>
      <c r="D69" s="19">
        <f>D70</f>
        <v>10000</v>
      </c>
      <c r="E69" s="19">
        <f>E70</f>
        <v>10000</v>
      </c>
    </row>
    <row r="70" spans="1:5" ht="21" customHeight="1" x14ac:dyDescent="0.2">
      <c r="A70" s="6" t="s">
        <v>111</v>
      </c>
      <c r="B70" s="9" t="s">
        <v>109</v>
      </c>
      <c r="C70" s="9"/>
      <c r="D70" s="19">
        <f>D71</f>
        <v>10000</v>
      </c>
      <c r="E70" s="19">
        <f>E71</f>
        <v>10000</v>
      </c>
    </row>
    <row r="71" spans="1:5" ht="33.75" customHeight="1" x14ac:dyDescent="0.2">
      <c r="A71" s="6" t="s">
        <v>95</v>
      </c>
      <c r="B71" s="9" t="s">
        <v>110</v>
      </c>
      <c r="C71" s="9"/>
      <c r="D71" s="19">
        <f t="shared" si="3"/>
        <v>10000</v>
      </c>
      <c r="E71" s="19">
        <f t="shared" si="3"/>
        <v>10000</v>
      </c>
    </row>
    <row r="72" spans="1:5" ht="33.75" customHeight="1" x14ac:dyDescent="0.2">
      <c r="A72" s="6" t="s">
        <v>55</v>
      </c>
      <c r="B72" s="9" t="s">
        <v>110</v>
      </c>
      <c r="C72" s="9" t="s">
        <v>25</v>
      </c>
      <c r="D72" s="19">
        <v>10000</v>
      </c>
      <c r="E72" s="19">
        <v>10000</v>
      </c>
    </row>
    <row r="73" spans="1:5" ht="33" customHeight="1" x14ac:dyDescent="0.2">
      <c r="A73" s="6" t="s">
        <v>98</v>
      </c>
      <c r="B73" s="9" t="s">
        <v>102</v>
      </c>
      <c r="C73" s="9"/>
      <c r="D73" s="23">
        <f t="shared" ref="D73:E76" si="4">D74</f>
        <v>3200</v>
      </c>
      <c r="E73" s="23">
        <f t="shared" si="4"/>
        <v>3200</v>
      </c>
    </row>
    <row r="74" spans="1:5" ht="56.25" customHeight="1" x14ac:dyDescent="0.2">
      <c r="A74" s="6" t="s">
        <v>99</v>
      </c>
      <c r="B74" s="9" t="s">
        <v>103</v>
      </c>
      <c r="C74" s="9"/>
      <c r="D74" s="23">
        <f t="shared" si="4"/>
        <v>3200</v>
      </c>
      <c r="E74" s="23">
        <f t="shared" si="4"/>
        <v>3200</v>
      </c>
    </row>
    <row r="75" spans="1:5" ht="33" customHeight="1" x14ac:dyDescent="0.2">
      <c r="A75" s="6" t="s">
        <v>100</v>
      </c>
      <c r="B75" s="9" t="s">
        <v>104</v>
      </c>
      <c r="C75" s="9"/>
      <c r="D75" s="23">
        <f t="shared" si="4"/>
        <v>3200</v>
      </c>
      <c r="E75" s="23">
        <f t="shared" si="4"/>
        <v>3200</v>
      </c>
    </row>
    <row r="76" spans="1:5" ht="20.25" customHeight="1" x14ac:dyDescent="0.2">
      <c r="A76" s="6" t="s">
        <v>101</v>
      </c>
      <c r="B76" s="9" t="s">
        <v>105</v>
      </c>
      <c r="C76" s="9"/>
      <c r="D76" s="23">
        <f t="shared" si="4"/>
        <v>3200</v>
      </c>
      <c r="E76" s="23">
        <f t="shared" si="4"/>
        <v>3200</v>
      </c>
    </row>
    <row r="77" spans="1:5" ht="33" customHeight="1" x14ac:dyDescent="0.2">
      <c r="A77" s="6" t="s">
        <v>55</v>
      </c>
      <c r="B77" s="9" t="s">
        <v>105</v>
      </c>
      <c r="C77" s="9" t="s">
        <v>25</v>
      </c>
      <c r="D77" s="23">
        <v>3200</v>
      </c>
      <c r="E77" s="23">
        <v>3200</v>
      </c>
    </row>
    <row r="78" spans="1:5" ht="40.5" customHeight="1" x14ac:dyDescent="0.2">
      <c r="A78" s="7" t="s">
        <v>112</v>
      </c>
      <c r="B78" s="9" t="s">
        <v>43</v>
      </c>
      <c r="C78" s="9"/>
      <c r="D78" s="23">
        <f>D79</f>
        <v>62500</v>
      </c>
      <c r="E78" s="23">
        <f>E79</f>
        <v>62500</v>
      </c>
    </row>
    <row r="79" spans="1:5" ht="69.75" customHeight="1" x14ac:dyDescent="0.2">
      <c r="A79" s="14" t="s">
        <v>106</v>
      </c>
      <c r="B79" s="9" t="s">
        <v>44</v>
      </c>
      <c r="C79" s="9"/>
      <c r="D79" s="13">
        <f>D81+D84</f>
        <v>62500</v>
      </c>
      <c r="E79" s="13">
        <f>E81+E84</f>
        <v>62500</v>
      </c>
    </row>
    <row r="80" spans="1:5" ht="46.5" customHeight="1" x14ac:dyDescent="0.2">
      <c r="A80" s="6" t="s">
        <v>75</v>
      </c>
      <c r="B80" s="9" t="s">
        <v>72</v>
      </c>
      <c r="C80" s="9"/>
      <c r="D80" s="13">
        <f>D81</f>
        <v>58500</v>
      </c>
      <c r="E80" s="13">
        <f>E81</f>
        <v>58500</v>
      </c>
    </row>
    <row r="81" spans="1:8" ht="15.75" customHeight="1" x14ac:dyDescent="0.2">
      <c r="A81" s="6" t="s">
        <v>17</v>
      </c>
      <c r="B81" s="9" t="s">
        <v>45</v>
      </c>
      <c r="C81" s="9"/>
      <c r="D81" s="13">
        <v>58500</v>
      </c>
      <c r="E81" s="13">
        <v>58500</v>
      </c>
    </row>
    <row r="82" spans="1:8" ht="28.5" customHeight="1" x14ac:dyDescent="0.2">
      <c r="A82" s="6" t="s">
        <v>55</v>
      </c>
      <c r="B82" s="9" t="s">
        <v>45</v>
      </c>
      <c r="C82" s="9">
        <v>200</v>
      </c>
      <c r="D82" s="13">
        <v>58500</v>
      </c>
      <c r="E82" s="13">
        <v>58500</v>
      </c>
    </row>
    <row r="83" spans="1:8" ht="38.25" x14ac:dyDescent="0.2">
      <c r="A83" s="6" t="s">
        <v>77</v>
      </c>
      <c r="B83" s="9" t="s">
        <v>74</v>
      </c>
      <c r="C83" s="9"/>
      <c r="D83" s="13">
        <f>D84</f>
        <v>4000</v>
      </c>
      <c r="E83" s="13">
        <f>E84</f>
        <v>4000</v>
      </c>
    </row>
    <row r="84" spans="1:8" ht="25.5" x14ac:dyDescent="0.2">
      <c r="A84" s="6" t="s">
        <v>70</v>
      </c>
      <c r="B84" s="9" t="s">
        <v>73</v>
      </c>
      <c r="C84" s="9"/>
      <c r="D84" s="13">
        <f>D85</f>
        <v>4000</v>
      </c>
      <c r="E84" s="13">
        <f>E85</f>
        <v>4000</v>
      </c>
    </row>
    <row r="85" spans="1:8" ht="25.5" x14ac:dyDescent="0.2">
      <c r="A85" s="6" t="s">
        <v>65</v>
      </c>
      <c r="B85" s="9" t="s">
        <v>73</v>
      </c>
      <c r="C85" s="9" t="s">
        <v>25</v>
      </c>
      <c r="D85" s="13">
        <v>4000</v>
      </c>
      <c r="E85" s="13">
        <v>4000</v>
      </c>
    </row>
    <row r="86" spans="1:8" ht="25.5" x14ac:dyDescent="0.2">
      <c r="A86" s="7" t="s">
        <v>19</v>
      </c>
      <c r="B86" s="10" t="s">
        <v>27</v>
      </c>
      <c r="C86" s="10"/>
      <c r="D86" s="12">
        <f t="shared" ref="D86:E89" si="5">D87</f>
        <v>129882</v>
      </c>
      <c r="E86" s="12">
        <f t="shared" si="5"/>
        <v>125472</v>
      </c>
      <c r="H86" t="s">
        <v>15</v>
      </c>
    </row>
    <row r="87" spans="1:8" ht="41.25" customHeight="1" x14ac:dyDescent="0.2">
      <c r="A87" s="6" t="s">
        <v>20</v>
      </c>
      <c r="B87" s="9" t="s">
        <v>28</v>
      </c>
      <c r="C87" s="9"/>
      <c r="D87" s="13">
        <f t="shared" si="5"/>
        <v>129882</v>
      </c>
      <c r="E87" s="13">
        <f t="shared" si="5"/>
        <v>125472</v>
      </c>
    </row>
    <row r="88" spans="1:8" ht="38.25" x14ac:dyDescent="0.2">
      <c r="A88" s="22" t="s">
        <v>89</v>
      </c>
      <c r="B88" s="9" t="s">
        <v>29</v>
      </c>
      <c r="C88" s="9"/>
      <c r="D88" s="13">
        <f t="shared" si="5"/>
        <v>129882</v>
      </c>
      <c r="E88" s="13">
        <f t="shared" si="5"/>
        <v>125472</v>
      </c>
    </row>
    <row r="89" spans="1:8" ht="25.5" x14ac:dyDescent="0.2">
      <c r="A89" s="6" t="s">
        <v>21</v>
      </c>
      <c r="B89" s="9" t="s">
        <v>30</v>
      </c>
      <c r="C89" s="9"/>
      <c r="D89" s="13">
        <f t="shared" si="5"/>
        <v>129882</v>
      </c>
      <c r="E89" s="13">
        <f t="shared" si="5"/>
        <v>125472</v>
      </c>
    </row>
    <row r="90" spans="1:8" x14ac:dyDescent="0.2">
      <c r="A90" s="6" t="s">
        <v>22</v>
      </c>
      <c r="B90" s="9" t="s">
        <v>30</v>
      </c>
      <c r="C90" s="9">
        <v>300</v>
      </c>
      <c r="D90" s="13">
        <v>129882</v>
      </c>
      <c r="E90" s="13">
        <v>125472</v>
      </c>
    </row>
  </sheetData>
  <mergeCells count="4">
    <mergeCell ref="B1:D10"/>
    <mergeCell ref="A14:E14"/>
    <mergeCell ref="A13:E13"/>
    <mergeCell ref="A15:E15"/>
  </mergeCells>
  <phoneticPr fontId="6" type="noConversion"/>
  <pageMargins left="0.51181102362204722" right="0.27559055118110237" top="0.19685039370078741" bottom="0.19685039370078741" header="0.19685039370078741" footer="0.19685039370078741"/>
  <pageSetup paperSize="9" scale="85" orientation="portrait" r:id="rId1"/>
  <headerFooter alignWithMargins="0"/>
  <rowBreaks count="1" manualBreakCount="1">
    <brk id="58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2022-11-17T11:21:28Z</cp:lastPrinted>
  <dcterms:created xsi:type="dcterms:W3CDTF">2014-12-01T11:58:15Z</dcterms:created>
  <dcterms:modified xsi:type="dcterms:W3CDTF">2022-12-14T06:57:38Z</dcterms:modified>
</cp:coreProperties>
</file>