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Лист1!$A$1:$G$112</definedName>
  </definedNames>
  <calcPr calcId="162913"/>
</workbook>
</file>

<file path=xl/calcChain.xml><?xml version="1.0" encoding="utf-8"?>
<calcChain xmlns="http://schemas.openxmlformats.org/spreadsheetml/2006/main">
  <c r="F80" i="1" l="1"/>
  <c r="F67" i="1"/>
  <c r="F82" i="1"/>
  <c r="F83" i="1"/>
  <c r="F81" i="1" s="1"/>
  <c r="F84" i="1" l="1"/>
  <c r="F49" i="1" l="1"/>
  <c r="F48" i="1" s="1"/>
  <c r="F47" i="1" s="1"/>
  <c r="F54" i="1"/>
  <c r="F53" i="1" s="1"/>
  <c r="F52" i="1" s="1"/>
  <c r="F58" i="1"/>
  <c r="F102" i="1"/>
  <c r="F101" i="1"/>
  <c r="F40" i="1"/>
  <c r="F39" i="1" s="1"/>
  <c r="F38" i="1" s="1"/>
  <c r="F37" i="1" s="1"/>
  <c r="F25" i="1"/>
  <c r="F24" i="1" s="1"/>
  <c r="F23" i="1" s="1"/>
  <c r="F22" i="1" s="1"/>
  <c r="F35" i="1"/>
  <c r="F34" i="1" s="1"/>
  <c r="F31" i="1"/>
  <c r="F30" i="1" s="1"/>
  <c r="F64" i="1"/>
  <c r="F63" i="1"/>
  <c r="F62" i="1"/>
  <c r="F61" i="1" s="1"/>
  <c r="F60" i="1" s="1"/>
  <c r="F105" i="1"/>
  <c r="F104" i="1" s="1"/>
  <c r="F72" i="1"/>
  <c r="F70" i="1" s="1"/>
  <c r="F69" i="1" s="1"/>
  <c r="F68" i="1" s="1"/>
  <c r="F71" i="1"/>
  <c r="F78" i="1"/>
  <c r="F77" i="1" s="1"/>
  <c r="F76" i="1" s="1"/>
  <c r="F75" i="1" s="1"/>
  <c r="F74" i="1" s="1"/>
  <c r="F90" i="1"/>
  <c r="F88" i="1"/>
  <c r="F87" i="1"/>
  <c r="F95" i="1"/>
  <c r="F94" i="1"/>
  <c r="F93" i="1" s="1"/>
  <c r="F92" i="1" s="1"/>
  <c r="F111" i="1"/>
  <c r="F110" i="1" s="1"/>
  <c r="F109" i="1" s="1"/>
  <c r="F108" i="1" s="1"/>
  <c r="F107" i="1" s="1"/>
  <c r="F33" i="1" l="1"/>
  <c r="F100" i="1"/>
  <c r="F99" i="1" s="1"/>
  <c r="F98" i="1" s="1"/>
  <c r="F97" i="1" s="1"/>
  <c r="F86" i="1"/>
  <c r="F29" i="1"/>
  <c r="F28" i="1" s="1"/>
  <c r="F42" i="1"/>
  <c r="F27" i="1" l="1"/>
  <c r="F21" i="1" s="1"/>
  <c r="F20" i="1" s="1"/>
</calcChain>
</file>

<file path=xl/sharedStrings.xml><?xml version="1.0" encoding="utf-8"?>
<sst xmlns="http://schemas.openxmlformats.org/spreadsheetml/2006/main" count="366" uniqueCount="163">
  <si>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</si>
  <si>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</si>
  <si>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</si>
  <si>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</si>
  <si>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</si>
  <si>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</si>
  <si>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</si>
  <si>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</si>
  <si>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</si>
  <si>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</si>
  <si>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</si>
  <si>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</si>
  <si>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</si>
  <si>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</si>
  <si>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</si>
  <si>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</si>
  <si>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</si>
  <si>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</si>
  <si>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</si>
  <si>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</si>
  <si>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</si>
  <si>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</si>
  <si>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</si>
  <si>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</si>
  <si>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</si>
  <si>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</si>
  <si>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</si>
  <si>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</si>
  <si>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</si>
  <si>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</si>
  <si>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</si>
  <si>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</si>
  <si>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</si>
  <si>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</si>
  <si>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</si>
  <si>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</si>
  <si>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</si>
  <si>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</si>
  <si>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</si>
  <si>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</si>
  <si>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</si>
  <si>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</si>
  <si>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</si>
  <si>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</si>
  <si>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</si>
  <si>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</si>
  <si>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</si>
  <si>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</si>
  <si>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</si>
  <si>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</si>
  <si>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</si>
  <si>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</si>
  <si>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</si>
  <si>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</si>
  <si>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</si>
  <si>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</si>
  <si>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</si>
  <si>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</si>
  <si>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</si>
  <si>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</si>
  <si>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</si>
  <si>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</si>
  <si>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</si>
  <si>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</si>
  <si>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</si>
  <si>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</si>
  <si>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</si>
  <si>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</si>
  <si>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</si>
  <si>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</si>
  <si>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</si>
  <si>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</si>
  <si>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</si>
  <si>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</si>
  <si>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</si>
  <si>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</si>
  <si>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</si>
  <si>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</si>
  <si>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</si>
  <si>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</si>
  <si>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</si>
  <si>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</si>
  <si>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</si>
  <si>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</si>
  <si>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</si>
  <si>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</si>
  <si>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</si>
  <si>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</si>
  <si>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</si>
  <si>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</si>
  <si>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</si>
  <si>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</si>
  <si>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</si>
  <si>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</si>
  <si>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</si>
  <si>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</si>
  <si>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</si>
  <si>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</si>
  <si>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</si>
  <si>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</si>
  <si>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</si>
  <si>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</si>
  <si>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</si>
  <si>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</si>
  <si>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</si>
  <si>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</si>
  <si>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</si>
  <si>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</si>
  <si>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</si>
  <si>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</si>
  <si>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</si>
  <si>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</si>
  <si>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</si>
  <si>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</si>
  <si>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</si>
  <si>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</si>
  <si>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</si>
  <si>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</si>
  <si>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</si>
  <si>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</si>
  <si>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</si>
  <si>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</si>
  <si>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</si>
  <si>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</si>
  <si>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</si>
  <si>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</si>
  <si>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</si>
  <si>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</si>
  <si>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</si>
  <si>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</si>
  <si>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</si>
  <si>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</si>
  <si>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</si>
  <si>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</si>
  <si>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</si>
  <si>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</si>
  <si>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</si>
  <si>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</si>
  <si>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</si>
  <si>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</si>
  <si>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</si>
  <si>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</si>
  <si>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</si>
  <si>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</si>
  <si>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</si>
  <si>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</si>
  <si>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</si>
  <si>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</si>
  <si>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</si>
  <si>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</si>
  <si>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</si>
  <si>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</si>
  <si>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</si>
  <si>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</si>
  <si>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</si>
  <si>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</si>
  <si>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</si>
  <si>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</si>
  <si>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</si>
  <si>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</si>
  <si>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</si>
  <si>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№22 от 14 декабря  2022 г.                                                   </t>
  </si>
  <si>
    <t>СУММА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</si>
</sst>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0"/>
      <name val="Times New Roman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view="pageBreakPreview" zoomScaleSheetLayoutView="100" workbookViewId="0">
      <selection activeCell="F125" sqref="F125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41" t="s">
        <v>161</v>
      </c>
      <c r="C1" s="41"/>
      <c r="D1" s="41"/>
      <c r="E1" s="41"/>
      <c r="F1" s="41"/>
    </row>
    <row r="2" spans="1:7" ht="13.9" customHeight="1" x14ac:dyDescent="0.25">
      <c r="A2" s="5"/>
      <c r="B2" s="41"/>
      <c r="C2" s="41"/>
      <c r="D2" s="41"/>
      <c r="E2" s="41"/>
      <c r="F2" s="41"/>
    </row>
    <row r="3" spans="1:7" ht="13.15" customHeight="1" x14ac:dyDescent="0.25">
      <c r="A3" s="4"/>
      <c r="B3" s="41"/>
      <c r="C3" s="41"/>
      <c r="D3" s="41"/>
      <c r="E3" s="41"/>
      <c r="F3" s="41"/>
    </row>
    <row r="4" spans="1:7" ht="13.15" customHeight="1" x14ac:dyDescent="0.25">
      <c r="A4" s="3"/>
      <c r="B4" s="41"/>
      <c r="C4" s="41"/>
      <c r="D4" s="41"/>
      <c r="E4" s="41"/>
      <c r="F4" s="41"/>
    </row>
    <row r="5" spans="1:7" ht="13.15" customHeight="1" x14ac:dyDescent="0.25">
      <c r="A5" s="4"/>
      <c r="B5" s="41"/>
      <c r="C5" s="41"/>
      <c r="D5" s="41"/>
      <c r="E5" s="41"/>
      <c r="F5" s="41"/>
    </row>
    <row r="6" spans="1:7" ht="13.15" customHeight="1" x14ac:dyDescent="0.25">
      <c r="A6" s="4"/>
      <c r="B6" s="41"/>
      <c r="C6" s="41"/>
      <c r="D6" s="41"/>
      <c r="E6" s="41"/>
      <c r="F6" s="41"/>
    </row>
    <row r="7" spans="1:7" ht="13.15" customHeight="1" x14ac:dyDescent="0.25">
      <c r="A7" s="4"/>
      <c r="B7" s="41"/>
      <c r="C7" s="41"/>
      <c r="D7" s="41"/>
      <c r="E7" s="41"/>
      <c r="F7" s="41"/>
    </row>
    <row r="8" spans="1:7" ht="13.15" customHeight="1" x14ac:dyDescent="0.25">
      <c r="A8" s="4"/>
      <c r="B8" s="41"/>
      <c r="C8" s="41"/>
      <c r="D8" s="41"/>
      <c r="E8" s="41"/>
      <c r="F8" s="41"/>
    </row>
    <row r="9" spans="1:7" ht="13.15" customHeight="1" x14ac:dyDescent="0.25">
      <c r="A9" s="4"/>
      <c r="B9" s="41"/>
      <c r="C9" s="41"/>
      <c r="D9" s="41"/>
      <c r="E9" s="41"/>
      <c r="F9" s="41"/>
    </row>
    <row r="10" spans="1:7" ht="13.15" customHeight="1" x14ac:dyDescent="0.25">
      <c r="A10" s="4"/>
      <c r="B10" s="41"/>
      <c r="C10" s="41"/>
      <c r="D10" s="41"/>
      <c r="E10" s="41"/>
      <c r="F10" s="41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3" t="s">
        <v>0</v>
      </c>
      <c r="B13" s="43"/>
      <c r="C13" s="43"/>
      <c r="D13" s="43"/>
      <c r="E13" s="43"/>
    </row>
    <row r="14" spans="1:7" ht="13.15" customHeight="1" x14ac:dyDescent="0.25">
      <c r="A14" s="43" t="s">
        <v>70</v>
      </c>
      <c r="B14" s="43"/>
      <c r="C14" s="43"/>
      <c r="D14" s="43"/>
      <c r="E14" s="43"/>
    </row>
    <row r="15" spans="1:7" ht="13.15" customHeight="1" x14ac:dyDescent="0.25">
      <c r="A15" s="43" t="s">
        <v>120</v>
      </c>
      <c r="B15" s="43"/>
      <c r="C15" s="43"/>
      <c r="D15" s="43"/>
      <c r="E15" s="43"/>
    </row>
    <row r="16" spans="1:7" ht="37.15" customHeight="1" x14ac:dyDescent="0.25">
      <c r="A16" s="42" t="s">
        <v>150</v>
      </c>
      <c r="B16" s="42"/>
      <c r="C16" s="42"/>
      <c r="D16" s="42"/>
      <c r="E16" s="42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162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F21+F60+F67+F80+F97+F107</f>
        <v>2586899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1945236.25</v>
      </c>
      <c r="G21" s="31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1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1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1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1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1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1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1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1"/>
    </row>
    <row r="30" spans="1:11" ht="29.25" customHeight="1" x14ac:dyDescent="0.25">
      <c r="A30" s="32" t="s">
        <v>92</v>
      </c>
      <c r="B30" s="9" t="s">
        <v>34</v>
      </c>
      <c r="C30" s="9" t="s">
        <v>40</v>
      </c>
      <c r="D30" s="23" t="s">
        <v>89</v>
      </c>
      <c r="E30" s="10"/>
      <c r="F30" s="12">
        <f>F31</f>
        <v>10000</v>
      </c>
      <c r="G30" s="31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1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1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1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1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1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1"/>
    </row>
    <row r="37" spans="1:7" ht="57.6" customHeight="1" x14ac:dyDescent="0.2">
      <c r="A37" s="33" t="s">
        <v>80</v>
      </c>
      <c r="B37" s="24" t="s">
        <v>34</v>
      </c>
      <c r="C37" s="24" t="s">
        <v>71</v>
      </c>
      <c r="D37" s="24"/>
      <c r="E37" s="25"/>
      <c r="F37" s="26">
        <f>F38</f>
        <v>69095</v>
      </c>
      <c r="G37" s="31"/>
    </row>
    <row r="38" spans="1:7" ht="30" x14ac:dyDescent="0.25">
      <c r="A38" s="34" t="s">
        <v>90</v>
      </c>
      <c r="B38" s="27" t="s">
        <v>34</v>
      </c>
      <c r="C38" s="27" t="s">
        <v>71</v>
      </c>
      <c r="D38" s="27" t="s">
        <v>79</v>
      </c>
      <c r="E38" s="28"/>
      <c r="F38" s="29">
        <f>F39</f>
        <v>69095</v>
      </c>
      <c r="G38" s="31"/>
    </row>
    <row r="39" spans="1:7" ht="30" x14ac:dyDescent="0.25">
      <c r="A39" s="34" t="s">
        <v>91</v>
      </c>
      <c r="B39" s="27" t="s">
        <v>34</v>
      </c>
      <c r="C39" s="27" t="s">
        <v>71</v>
      </c>
      <c r="D39" s="27" t="s">
        <v>81</v>
      </c>
      <c r="E39" s="28"/>
      <c r="F39" s="29">
        <f>F40</f>
        <v>69095</v>
      </c>
      <c r="G39" s="31"/>
    </row>
    <row r="40" spans="1:7" ht="30" x14ac:dyDescent="0.25">
      <c r="A40" s="34" t="s">
        <v>114</v>
      </c>
      <c r="B40" s="27" t="s">
        <v>34</v>
      </c>
      <c r="C40" s="27" t="s">
        <v>71</v>
      </c>
      <c r="D40" s="27" t="s">
        <v>76</v>
      </c>
      <c r="E40" s="28"/>
      <c r="F40" s="29">
        <f>F41</f>
        <v>69095</v>
      </c>
      <c r="G40" s="31"/>
    </row>
    <row r="41" spans="1:7" ht="21.6" customHeight="1" x14ac:dyDescent="0.25">
      <c r="A41" s="34" t="s">
        <v>72</v>
      </c>
      <c r="B41" s="27" t="s">
        <v>34</v>
      </c>
      <c r="C41" s="27" t="s">
        <v>71</v>
      </c>
      <c r="D41" s="27" t="s">
        <v>76</v>
      </c>
      <c r="E41" s="28">
        <v>500</v>
      </c>
      <c r="F41" s="29">
        <v>69095</v>
      </c>
      <c r="G41" s="31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</f>
        <v>1053493.25</v>
      </c>
      <c r="G42" s="31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8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7" t="s">
        <v>148</v>
      </c>
      <c r="G44" s="40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39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0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272496.25</v>
      </c>
      <c r="G47" s="31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272496.25</v>
      </c>
      <c r="G48" s="31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272496.25</v>
      </c>
      <c r="G49" s="31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247352.25</v>
      </c>
      <c r="G50" s="31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1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779997</v>
      </c>
      <c r="G52" s="31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779997</v>
      </c>
      <c r="G53" s="31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762497</v>
      </c>
      <c r="G54" s="31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1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212952.56</v>
      </c>
      <c r="G56" s="31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1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1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1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1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1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1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1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1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1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1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f>F85+F91+F96</f>
        <v>298089</v>
      </c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283269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283269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283269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283269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283269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10" x14ac:dyDescent="0.2">
      <c r="A97" s="7" t="s">
        <v>25</v>
      </c>
      <c r="B97" s="10" t="s">
        <v>38</v>
      </c>
      <c r="C97" s="10"/>
      <c r="D97" s="10"/>
      <c r="E97" s="10"/>
      <c r="F97" s="12">
        <f>F98</f>
        <v>64000</v>
      </c>
      <c r="G97" s="31"/>
    </row>
    <row r="98" spans="1:10" x14ac:dyDescent="0.2">
      <c r="A98" s="7" t="s">
        <v>26</v>
      </c>
      <c r="B98" s="10" t="s">
        <v>38</v>
      </c>
      <c r="C98" s="10" t="s">
        <v>39</v>
      </c>
      <c r="D98" s="10"/>
      <c r="E98" s="10"/>
      <c r="F98" s="12">
        <f>F99</f>
        <v>64000</v>
      </c>
      <c r="G98" s="31"/>
    </row>
    <row r="99" spans="1:10" ht="41.25" customHeight="1" x14ac:dyDescent="0.2">
      <c r="A99" s="14" t="s">
        <v>134</v>
      </c>
      <c r="B99" s="10" t="s">
        <v>38</v>
      </c>
      <c r="C99" s="10" t="s">
        <v>39</v>
      </c>
      <c r="D99" s="10" t="s">
        <v>61</v>
      </c>
      <c r="E99" s="10"/>
      <c r="F99" s="12">
        <f>F100</f>
        <v>64000</v>
      </c>
      <c r="G99" s="31"/>
    </row>
    <row r="100" spans="1:10" ht="68.25" customHeight="1" x14ac:dyDescent="0.2">
      <c r="A100" s="15" t="s">
        <v>133</v>
      </c>
      <c r="B100" s="9" t="s">
        <v>38</v>
      </c>
      <c r="C100" s="9" t="s">
        <v>39</v>
      </c>
      <c r="D100" s="9" t="s">
        <v>62</v>
      </c>
      <c r="E100" s="9"/>
      <c r="F100" s="13">
        <f>F102+F105</f>
        <v>64000</v>
      </c>
      <c r="G100" s="31"/>
    </row>
    <row r="101" spans="1:10" ht="46.5" customHeight="1" x14ac:dyDescent="0.2">
      <c r="A101" s="6" t="s">
        <v>98</v>
      </c>
      <c r="B101" s="9" t="s">
        <v>38</v>
      </c>
      <c r="C101" s="9" t="s">
        <v>39</v>
      </c>
      <c r="D101" s="9" t="s">
        <v>95</v>
      </c>
      <c r="E101" s="9"/>
      <c r="F101" s="13">
        <f>F102</f>
        <v>60000</v>
      </c>
      <c r="G101" s="31"/>
    </row>
    <row r="102" spans="1:10" ht="15.75" customHeight="1" x14ac:dyDescent="0.2">
      <c r="A102" s="6" t="s">
        <v>27</v>
      </c>
      <c r="B102" s="9" t="s">
        <v>38</v>
      </c>
      <c r="C102" s="9" t="s">
        <v>39</v>
      </c>
      <c r="D102" s="9" t="s">
        <v>63</v>
      </c>
      <c r="E102" s="9"/>
      <c r="F102" s="13">
        <f>F103</f>
        <v>60000</v>
      </c>
      <c r="G102" s="31"/>
    </row>
    <row r="103" spans="1:10" ht="28.5" customHeight="1" x14ac:dyDescent="0.2">
      <c r="A103" s="6" t="s">
        <v>75</v>
      </c>
      <c r="B103" s="9" t="s">
        <v>38</v>
      </c>
      <c r="C103" s="9" t="s">
        <v>39</v>
      </c>
      <c r="D103" s="9" t="s">
        <v>63</v>
      </c>
      <c r="E103" s="9">
        <v>200</v>
      </c>
      <c r="F103" s="13">
        <v>60000</v>
      </c>
      <c r="G103" s="31"/>
    </row>
    <row r="104" spans="1:10" ht="38.25" x14ac:dyDescent="0.2">
      <c r="A104" s="6" t="s">
        <v>100</v>
      </c>
      <c r="B104" s="9" t="s">
        <v>38</v>
      </c>
      <c r="C104" s="9" t="s">
        <v>39</v>
      </c>
      <c r="D104" s="9" t="s">
        <v>97</v>
      </c>
      <c r="E104" s="9"/>
      <c r="F104" s="13">
        <f>F105</f>
        <v>4000</v>
      </c>
      <c r="G104" s="31"/>
    </row>
    <row r="105" spans="1:10" ht="25.5" x14ac:dyDescent="0.2">
      <c r="A105" s="6" t="s">
        <v>93</v>
      </c>
      <c r="B105" s="9" t="s">
        <v>38</v>
      </c>
      <c r="C105" s="9" t="s">
        <v>39</v>
      </c>
      <c r="D105" s="9" t="s">
        <v>96</v>
      </c>
      <c r="E105" s="9"/>
      <c r="F105" s="13">
        <f>F106</f>
        <v>4000</v>
      </c>
      <c r="G105" s="31"/>
    </row>
    <row r="106" spans="1:10" ht="25.5" x14ac:dyDescent="0.2">
      <c r="A106" s="6" t="s">
        <v>88</v>
      </c>
      <c r="B106" s="9" t="s">
        <v>38</v>
      </c>
      <c r="C106" s="9" t="s">
        <v>39</v>
      </c>
      <c r="D106" s="9" t="s">
        <v>96</v>
      </c>
      <c r="E106" s="9" t="s">
        <v>42</v>
      </c>
      <c r="F106" s="13">
        <v>4000</v>
      </c>
      <c r="G106" s="31"/>
    </row>
    <row r="107" spans="1:10" x14ac:dyDescent="0.2">
      <c r="A107" s="7" t="s">
        <v>29</v>
      </c>
      <c r="B107" s="10">
        <v>10</v>
      </c>
      <c r="C107" s="10" t="s">
        <v>34</v>
      </c>
      <c r="D107" s="10"/>
      <c r="E107" s="10"/>
      <c r="F107" s="12">
        <f>F108</f>
        <v>133947.75</v>
      </c>
      <c r="G107" s="31"/>
    </row>
    <row r="108" spans="1:10" ht="25.5" x14ac:dyDescent="0.2">
      <c r="A108" s="6" t="s">
        <v>30</v>
      </c>
      <c r="B108" s="9">
        <v>10</v>
      </c>
      <c r="C108" s="9" t="s">
        <v>34</v>
      </c>
      <c r="D108" s="9" t="s">
        <v>44</v>
      </c>
      <c r="E108" s="9"/>
      <c r="F108" s="13">
        <f>F109</f>
        <v>133947.75</v>
      </c>
      <c r="G108" s="31"/>
      <c r="J108" t="s">
        <v>23</v>
      </c>
    </row>
    <row r="109" spans="1:10" ht="41.25" customHeight="1" x14ac:dyDescent="0.2">
      <c r="A109" s="6" t="s">
        <v>31</v>
      </c>
      <c r="B109" s="9">
        <v>10</v>
      </c>
      <c r="C109" s="9" t="s">
        <v>34</v>
      </c>
      <c r="D109" s="9" t="s">
        <v>45</v>
      </c>
      <c r="E109" s="9"/>
      <c r="F109" s="13">
        <f>F110</f>
        <v>133947.75</v>
      </c>
      <c r="G109" s="31"/>
    </row>
    <row r="110" spans="1:10" ht="38.25" x14ac:dyDescent="0.2">
      <c r="A110" s="35" t="s">
        <v>116</v>
      </c>
      <c r="B110" s="9">
        <v>10</v>
      </c>
      <c r="C110" s="9" t="s">
        <v>34</v>
      </c>
      <c r="D110" s="9" t="s">
        <v>46</v>
      </c>
      <c r="E110" s="9"/>
      <c r="F110" s="13">
        <f>F111</f>
        <v>133947.75</v>
      </c>
      <c r="G110" s="31"/>
    </row>
    <row r="111" spans="1:10" ht="25.5" x14ac:dyDescent="0.2">
      <c r="A111" s="6" t="s">
        <v>32</v>
      </c>
      <c r="B111" s="9">
        <v>10</v>
      </c>
      <c r="C111" s="9" t="s">
        <v>34</v>
      </c>
      <c r="D111" s="9" t="s">
        <v>47</v>
      </c>
      <c r="E111" s="9"/>
      <c r="F111" s="13">
        <f>F112</f>
        <v>133947.75</v>
      </c>
      <c r="G111" s="31"/>
    </row>
    <row r="112" spans="1:10" x14ac:dyDescent="0.2">
      <c r="A112" s="6" t="s">
        <v>33</v>
      </c>
      <c r="B112" s="9" t="s">
        <v>78</v>
      </c>
      <c r="C112" s="9" t="s">
        <v>34</v>
      </c>
      <c r="D112" s="9" t="s">
        <v>47</v>
      </c>
      <c r="E112" s="9">
        <v>300</v>
      </c>
      <c r="F112" s="13">
        <v>133947.75</v>
      </c>
      <c r="G112" s="36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2022-12-13T11:19:19Z</cp:lastPrinted>
  <dcterms:created xsi:type="dcterms:W3CDTF">2014-12-01T11:58:15Z</dcterms:created>
  <dcterms:modified xsi:type="dcterms:W3CDTF">2022-12-14T06:53:56Z</dcterms:modified>
</cp:coreProperties>
</file>